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570e563b637d1496/Documents/Sud Ouest Series/2025/June/"/>
    </mc:Choice>
  </mc:AlternateContent>
  <xr:revisionPtr revIDLastSave="2" documentId="8_{C9EB6071-7771-45DE-935B-C0A4ABE4A6BD}" xr6:coauthVersionLast="47" xr6:coauthVersionMax="47" xr10:uidLastSave="{E09260C9-7D17-43D6-9123-DDF1B708913E}"/>
  <bookViews>
    <workbookView xWindow="-108" yWindow="-108" windowWidth="23256" windowHeight="12456" xr2:uid="{00000000-000D-0000-FFFF-FFFF00000000}"/>
  </bookViews>
  <sheets>
    <sheet name="Entry Template EN" sheetId="1" r:id="rId1"/>
    <sheet name="Entry Template F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ex7Bno6Tr5ZqsI8RvbWUZk+BfzpXvvOLCcoGsolwY="/>
    </ext>
  </extLst>
</workbook>
</file>

<file path=xl/calcChain.xml><?xml version="1.0" encoding="utf-8"?>
<calcChain xmlns="http://schemas.openxmlformats.org/spreadsheetml/2006/main">
  <c r="D38" i="2" l="1"/>
  <c r="D37" i="2"/>
  <c r="D36" i="2"/>
  <c r="D34" i="2"/>
  <c r="H34" i="2"/>
  <c r="D33" i="2"/>
  <c r="H33" i="2"/>
  <c r="D32" i="2"/>
  <c r="H32" i="2"/>
  <c r="H31" i="2"/>
  <c r="D15" i="2"/>
  <c r="H30" i="2"/>
  <c r="H29" i="2"/>
  <c r="D30" i="2"/>
  <c r="H28" i="2"/>
  <c r="D29" i="2"/>
  <c r="H27" i="2"/>
  <c r="D28" i="2"/>
  <c r="H26" i="2"/>
  <c r="D27" i="2"/>
  <c r="H25" i="2"/>
  <c r="D26" i="2"/>
  <c r="H24" i="2"/>
  <c r="D25" i="2"/>
  <c r="H23" i="2"/>
  <c r="D24" i="2"/>
  <c r="H22" i="2"/>
  <c r="D23" i="2"/>
  <c r="H21" i="2"/>
  <c r="D22" i="2"/>
  <c r="H20" i="2"/>
  <c r="D21" i="2"/>
  <c r="H19" i="2"/>
  <c r="D20" i="2"/>
  <c r="H18" i="2"/>
  <c r="D19" i="2"/>
  <c r="H17" i="2"/>
  <c r="D18" i="2"/>
  <c r="H16" i="2"/>
  <c r="D17" i="2"/>
  <c r="H15" i="2"/>
  <c r="H14" i="2"/>
  <c r="D14" i="2"/>
  <c r="D38" i="1"/>
  <c r="D37" i="1"/>
  <c r="D36" i="1"/>
  <c r="D34" i="1"/>
  <c r="H34" i="1"/>
  <c r="D33" i="1"/>
  <c r="H33" i="1"/>
  <c r="D32" i="1"/>
  <c r="H32" i="1"/>
  <c r="H31" i="1"/>
  <c r="D15" i="1"/>
  <c r="H30" i="1"/>
  <c r="H29" i="1"/>
  <c r="D30" i="1"/>
  <c r="H28" i="1"/>
  <c r="D29" i="1"/>
  <c r="H27" i="1"/>
  <c r="D28" i="1"/>
  <c r="H26" i="1"/>
  <c r="D27" i="1"/>
  <c r="H25" i="1"/>
  <c r="D26" i="1"/>
  <c r="H24" i="1"/>
  <c r="D25" i="1"/>
  <c r="H23" i="1"/>
  <c r="D24" i="1"/>
  <c r="H22" i="1"/>
  <c r="D23" i="1"/>
  <c r="H21" i="1"/>
  <c r="D22" i="1"/>
  <c r="H20" i="1"/>
  <c r="D21" i="1"/>
  <c r="H19" i="1"/>
  <c r="D20" i="1"/>
  <c r="H18" i="1"/>
  <c r="D19" i="1"/>
  <c r="H17" i="1"/>
  <c r="D18" i="1"/>
  <c r="H16" i="1"/>
  <c r="D17" i="1"/>
  <c r="H15" i="1"/>
  <c r="H14" i="1"/>
  <c r="D14" i="1"/>
  <c r="G35" i="2" l="1"/>
  <c r="G37" i="2" s="1"/>
  <c r="G35" i="1"/>
  <c r="G36" i="1" s="1"/>
  <c r="G36" i="2" l="1"/>
  <c r="G38" i="2" s="1"/>
  <c r="G37" i="1"/>
  <c r="G38" i="1" s="1"/>
</calcChain>
</file>

<file path=xl/sharedStrings.xml><?xml version="1.0" encoding="utf-8"?>
<sst xmlns="http://schemas.openxmlformats.org/spreadsheetml/2006/main" count="196" uniqueCount="177">
  <si>
    <t>Sud-Ouest Summer Series Entry Form</t>
  </si>
  <si>
    <t>RIDER</t>
  </si>
  <si>
    <t>STATUS:</t>
  </si>
  <si>
    <t>Junior</t>
  </si>
  <si>
    <t>Amateur</t>
  </si>
  <si>
    <t xml:space="preserve">HORSE                 </t>
  </si>
  <si>
    <t>SIZE :</t>
  </si>
  <si>
    <t>Horse</t>
  </si>
  <si>
    <t>Pony</t>
  </si>
  <si>
    <t>STABLE</t>
  </si>
  <si>
    <t xml:space="preserve">Jumper Ticket Warm Up </t>
  </si>
  <si>
    <t>Open Card Schooling</t>
  </si>
  <si>
    <t>Leadline</t>
  </si>
  <si>
    <t>0.60 Clear Round</t>
  </si>
  <si>
    <t>Poles Course</t>
  </si>
  <si>
    <t>0.60 Jumper Eq (1)</t>
  </si>
  <si>
    <t>Poles Flat (Walk/Trot)</t>
  </si>
  <si>
    <t>0.60 Jumper Eq (2)</t>
  </si>
  <si>
    <t>Xrails Equitation O/F</t>
  </si>
  <si>
    <t>0.60 Jumper Eq (3)</t>
  </si>
  <si>
    <t>0.65 Jumper Medal</t>
  </si>
  <si>
    <t>Xrails Equitation Flat</t>
  </si>
  <si>
    <t>0.75 Clear Round</t>
  </si>
  <si>
    <t>2' Equitation O/F</t>
  </si>
  <si>
    <t>0.75 Jumper Table A(1)</t>
  </si>
  <si>
    <t>0.75 Jumper Speed</t>
  </si>
  <si>
    <t>2' Equitation Flat</t>
  </si>
  <si>
    <t>0.75 Jumper Table A(2)</t>
  </si>
  <si>
    <t>2' Intro Medal</t>
  </si>
  <si>
    <t>0.90 Jumper Table A</t>
  </si>
  <si>
    <t>2'3" Hunter O/F</t>
  </si>
  <si>
    <t>0.90 Jumper Speed</t>
  </si>
  <si>
    <t>0.90 Jumper Medal</t>
  </si>
  <si>
    <t>2'3" Hunter Flat</t>
  </si>
  <si>
    <t>1m Jumper Table A</t>
  </si>
  <si>
    <t>2'3 - 2'6 Medal</t>
  </si>
  <si>
    <t>1m Jumper Speed</t>
  </si>
  <si>
    <t>2'6" Hunter O/F</t>
  </si>
  <si>
    <t xml:space="preserve">Hunter Ticket Warm Up </t>
  </si>
  <si>
    <t>2'6" Hunter Flat</t>
  </si>
  <si>
    <t>Accommodation: Stalls + Shavings</t>
  </si>
  <si>
    <t>2'9 - 3'  Hunter O/F</t>
  </si>
  <si>
    <t>Day Stall (Saturday)</t>
  </si>
  <si>
    <t>2'9 - 3' Equitation O/F</t>
  </si>
  <si>
    <t>Day Stall (Sunday)</t>
  </si>
  <si>
    <t>2'9 - 3' Equitation Flat</t>
  </si>
  <si>
    <r>
      <rPr>
        <sz val="12"/>
        <color theme="1"/>
        <rFont val="Calibri"/>
        <family val="2"/>
      </rPr>
      <t>Weekend</t>
    </r>
    <r>
      <rPr>
        <sz val="8"/>
        <color theme="1"/>
        <rFont val="Calibri"/>
        <family val="2"/>
      </rPr>
      <t xml:space="preserve"> (Sat AM - Sun PM)</t>
    </r>
  </si>
  <si>
    <t>Sub Total</t>
  </si>
  <si>
    <t>GST</t>
  </si>
  <si>
    <t>Administration Fee</t>
  </si>
  <si>
    <t>QST</t>
  </si>
  <si>
    <t>Total</t>
  </si>
  <si>
    <r>
      <rPr>
        <b/>
        <sz val="8"/>
        <color theme="1"/>
        <rFont val="Calibri"/>
        <family val="2"/>
      </rPr>
      <t xml:space="preserve">Proof of </t>
    </r>
    <r>
      <rPr>
        <b/>
        <sz val="8"/>
        <color rgb="FFFF0000"/>
        <rFont val="Calibri"/>
        <family val="2"/>
      </rPr>
      <t>Coggins</t>
    </r>
    <r>
      <rPr>
        <b/>
        <sz val="8"/>
        <color theme="1"/>
        <rFont val="Calibri"/>
        <family val="2"/>
      </rPr>
      <t xml:space="preserve"> and </t>
    </r>
    <r>
      <rPr>
        <b/>
        <sz val="8"/>
        <color rgb="FFFF0000"/>
        <rFont val="Calibri"/>
        <family val="2"/>
      </rPr>
      <t>Rhino vaccince</t>
    </r>
    <r>
      <rPr>
        <b/>
        <sz val="8"/>
        <color theme="1"/>
        <rFont val="Calibri"/>
        <family val="2"/>
      </rPr>
      <t xml:space="preserve"> must be provided </t>
    </r>
    <r>
      <rPr>
        <sz val="8"/>
        <color theme="1"/>
        <rFont val="Calibri"/>
        <family val="2"/>
      </rPr>
      <t>- please send by email to sudouestsummerseries@gmail.com</t>
    </r>
  </si>
  <si>
    <t>Please note that photographs and footage will be taken throughout the horse show. These will be used by Concours Hippique Sud-Ouest Summer Series for marketing and publicity in our publications, on our website, and our social media.</t>
  </si>
  <si>
    <t>I agree</t>
  </si>
  <si>
    <t>Formulaire d'inscription Sud-Ouest Summer Series</t>
  </si>
  <si>
    <t>CAVALIER</t>
  </si>
  <si>
    <t>NIVEAU:</t>
  </si>
  <si>
    <t>CHEVAL</t>
  </si>
  <si>
    <t>Cheval</t>
  </si>
  <si>
    <t>Poney</t>
  </si>
  <si>
    <t>ÉCURIE</t>
  </si>
  <si>
    <t>Réchauffement sauteur</t>
  </si>
  <si>
    <t>Entraînement</t>
  </si>
  <si>
    <t>0.60 m Clear Round</t>
  </si>
  <si>
    <t>0.60 m Sauteur Eq (1)</t>
  </si>
  <si>
    <t>0.60 m Sauteur Eq (2)</t>
  </si>
  <si>
    <t>Croisillon Équitation Obs 1</t>
  </si>
  <si>
    <t>0.60 m Sauteur Eq (3)</t>
  </si>
  <si>
    <t>Croisillon Équitation Obs 2</t>
  </si>
  <si>
    <t>0.65 m Médaille Sauteur</t>
  </si>
  <si>
    <t>Croisillon Équit. Plat</t>
  </si>
  <si>
    <t>0.75 m Clear Round</t>
  </si>
  <si>
    <t>2' Équitation Obs 1</t>
  </si>
  <si>
    <t>2' Équitation Obs 2</t>
  </si>
  <si>
    <t>0.75 m Sauteur Speed</t>
  </si>
  <si>
    <t>2' Équitation Plat</t>
  </si>
  <si>
    <t>2' Médaille Intro</t>
  </si>
  <si>
    <t>2'3" Chasseur Obs 1</t>
  </si>
  <si>
    <t>0.90 m Sauteur Speed</t>
  </si>
  <si>
    <t>2'3" Chasseur Obs 2</t>
  </si>
  <si>
    <t>2'3" Chasseur Plat</t>
  </si>
  <si>
    <t>1 m Sauteur Table A</t>
  </si>
  <si>
    <t>2'3 - 2'6 Médaille Chasseur</t>
  </si>
  <si>
    <t>1 m Sauteur Speed</t>
  </si>
  <si>
    <t>2'6" Chasseur Obs 1</t>
  </si>
  <si>
    <t>2'6" Chasseur Obs 2</t>
  </si>
  <si>
    <t>Réchauffement chasseur</t>
  </si>
  <si>
    <t>2'6" Chasseur Plat</t>
  </si>
  <si>
    <t>2'9 - 3'  Chasseur Obs</t>
  </si>
  <si>
    <t>Stalle 1 jour (Samedi)</t>
  </si>
  <si>
    <t>2'9 - 3' Équitation Obs</t>
  </si>
  <si>
    <t>Stalle 1 jour (Dimanche)</t>
  </si>
  <si>
    <t>2'9 - 3' Équitation Plat</t>
  </si>
  <si>
    <t>Frais d'administration</t>
  </si>
  <si>
    <r>
      <rPr>
        <b/>
        <sz val="8"/>
        <color theme="1"/>
        <rFont val="Calibri"/>
        <family val="2"/>
      </rPr>
      <t xml:space="preserve">Une preuve de </t>
    </r>
    <r>
      <rPr>
        <b/>
        <sz val="8"/>
        <color rgb="FFFF0000"/>
        <rFont val="Calibri"/>
        <family val="2"/>
      </rPr>
      <t>test Coggins</t>
    </r>
    <r>
      <rPr>
        <b/>
        <sz val="8"/>
        <color theme="1"/>
        <rFont val="Calibri"/>
        <family val="2"/>
      </rPr>
      <t xml:space="preserve"> et de </t>
    </r>
    <r>
      <rPr>
        <b/>
        <sz val="8"/>
        <color rgb="FFFF0000"/>
        <rFont val="Calibri"/>
        <family val="2"/>
      </rPr>
      <t>vaccination</t>
    </r>
    <r>
      <rPr>
        <b/>
        <sz val="8"/>
        <color theme="1"/>
        <rFont val="Calibri"/>
        <family val="2"/>
      </rPr>
      <t xml:space="preserve"> contre le Rhino doit être fournie.</t>
    </r>
  </si>
  <si>
    <t>J'accepte</t>
  </si>
  <si>
    <t>Je n'accepte pas</t>
  </si>
  <si>
    <t>June 28-29, 2025</t>
  </si>
  <si>
    <t>Extra Shavings (per bag)</t>
  </si>
  <si>
    <t>Late fee (after June 25)</t>
  </si>
  <si>
    <t>Ticketed Warm-up</t>
  </si>
  <si>
    <t>Please note all stalls will be pre-bedded with 3+ bags of pellets</t>
  </si>
  <si>
    <t>Jumper - Saturday, June 28</t>
  </si>
  <si>
    <t>Hunter - Equitation - Sunday, June 29</t>
  </si>
  <si>
    <r>
      <t>Payment Sender</t>
    </r>
    <r>
      <rPr>
        <sz val="9"/>
        <color theme="1"/>
        <rFont val="Calibri"/>
        <family val="2"/>
      </rPr>
      <t xml:space="preserve">
(if different than rider name)</t>
    </r>
  </si>
  <si>
    <r>
      <rPr>
        <b/>
        <sz val="8"/>
        <color theme="1"/>
        <rFont val="Calibri"/>
        <family val="2"/>
      </rPr>
      <t xml:space="preserve">Entry and </t>
    </r>
    <r>
      <rPr>
        <b/>
        <u/>
        <sz val="8"/>
        <color theme="1"/>
        <rFont val="Calibri"/>
        <family val="2"/>
      </rPr>
      <t>deposit</t>
    </r>
    <r>
      <rPr>
        <sz val="8"/>
        <color theme="1"/>
        <rFont val="Calibri"/>
        <family val="2"/>
      </rPr>
      <t xml:space="preserve"> (</t>
    </r>
    <r>
      <rPr>
        <b/>
        <sz val="8"/>
        <color rgb="FFFF0000"/>
        <rFont val="Calibri"/>
        <family val="2"/>
      </rPr>
      <t>$50.00</t>
    </r>
    <r>
      <rPr>
        <sz val="8"/>
        <color theme="1"/>
        <rFont val="Calibri"/>
        <family val="2"/>
      </rPr>
      <t>) must be sent to</t>
    </r>
    <r>
      <rPr>
        <b/>
        <sz val="8"/>
        <color theme="1"/>
        <rFont val="Calibri"/>
        <family val="2"/>
      </rPr>
      <t xml:space="preserve"> sudouestsummerseries@gmail.com </t>
    </r>
    <r>
      <rPr>
        <sz val="8"/>
        <color theme="1"/>
        <rFont val="Calibri"/>
        <family val="2"/>
      </rPr>
      <t xml:space="preserve">by </t>
    </r>
    <r>
      <rPr>
        <b/>
        <sz val="8"/>
        <color rgb="FFFF0000"/>
        <rFont val="Calibri"/>
        <family val="2"/>
      </rPr>
      <t xml:space="preserve">June 25 </t>
    </r>
    <r>
      <rPr>
        <sz val="8"/>
        <color theme="1"/>
        <rFont val="Calibri"/>
        <family val="2"/>
      </rPr>
      <t>to avoid late fees. Please note that the deposit is non-refundable unless a note from a doctor or veterinarian can be provided.</t>
    </r>
  </si>
  <si>
    <t>I do not agree</t>
  </si>
  <si>
    <r>
      <t>Entries must be submitted</t>
    </r>
    <r>
      <rPr>
        <b/>
        <sz val="12"/>
        <color rgb="FFFF0000"/>
        <rFont val="Calibri"/>
        <family val="2"/>
        <scheme val="minor"/>
      </rPr>
      <t xml:space="preserve"> with deposit</t>
    </r>
    <r>
      <rPr>
        <sz val="12"/>
        <color theme="1"/>
        <rFont val="Calibri"/>
        <family val="2"/>
        <scheme val="minor"/>
      </rPr>
      <t xml:space="preserve"> to avoid late fees. </t>
    </r>
  </si>
  <si>
    <t>PAYMENTS</t>
  </si>
  <si>
    <t>Jumper Warm-ups</t>
  </si>
  <si>
    <t>please contact Leslie or Alanna to book/confirm</t>
  </si>
  <si>
    <t>Saturday AM 6:30 - 7:30</t>
  </si>
  <si>
    <t xml:space="preserve">Hunter Warm-ups </t>
  </si>
  <si>
    <t>Ring 1</t>
  </si>
  <si>
    <t>Ring 2</t>
  </si>
  <si>
    <t>Sunday AM 8:00 - 10:00</t>
  </si>
  <si>
    <t>no charge</t>
  </si>
  <si>
    <t>Saturday PM 4:00 - 6:00</t>
  </si>
  <si>
    <t>Friday PM 4:30 - 6:00</t>
  </si>
  <si>
    <t>Jumpers</t>
  </si>
  <si>
    <t>Start time: 8:00 am</t>
  </si>
  <si>
    <t>Course walk 7:45 am</t>
  </si>
  <si>
    <t>Classes will run in the order listed above, from low to high</t>
  </si>
  <si>
    <t>Hunters</t>
  </si>
  <si>
    <t>Saturday June 28</t>
  </si>
  <si>
    <t>Sunday June 29</t>
  </si>
  <si>
    <t xml:space="preserve">In order: 2' Eq, 2'3 Hunter, 2'6 Hunter, 2'9-3' SOS </t>
  </si>
  <si>
    <t>Start time: 10:30 am</t>
  </si>
  <si>
    <t>In order: Crossrails, Leadline, Poles</t>
  </si>
  <si>
    <r>
      <t xml:space="preserve">PLANNED SCHEDULE                           </t>
    </r>
    <r>
      <rPr>
        <b/>
        <i/>
        <sz val="12"/>
        <color theme="1"/>
        <rFont val="Calibri"/>
        <family val="2"/>
        <scheme val="minor"/>
      </rPr>
      <t>subject to change</t>
    </r>
  </si>
  <si>
    <t>Le 28 au 29 mai, 2025</t>
  </si>
  <si>
    <t>GRANDEUR</t>
  </si>
  <si>
    <t>Réchauffements</t>
  </si>
  <si>
    <t>Sauteur - Samedi 28 juin</t>
  </si>
  <si>
    <t>Réservation de boxes et de ripe</t>
  </si>
  <si>
    <t>SVP noter que toutes les boxes auront au moins 3 sacs de ripe deja</t>
  </si>
  <si>
    <t>Ripe d'extra (1 sac)</t>
  </si>
  <si>
    <t>Chasseur - Équitation - Dimanche 29 mai</t>
  </si>
  <si>
    <t>Leadline (sur laisse)</t>
  </si>
  <si>
    <r>
      <rPr>
        <b/>
        <sz val="8"/>
        <color theme="1"/>
        <rFont val="Calibri"/>
        <family val="2"/>
      </rPr>
      <t xml:space="preserve">L'inscription </t>
    </r>
    <r>
      <rPr>
        <b/>
        <u/>
        <sz val="8"/>
        <color theme="1"/>
        <rFont val="Calibri"/>
        <family val="2"/>
      </rPr>
      <t>et dépôt</t>
    </r>
    <r>
      <rPr>
        <sz val="8"/>
        <color theme="1"/>
        <rFont val="Calibri"/>
        <family val="2"/>
      </rPr>
      <t xml:space="preserve"> (</t>
    </r>
    <r>
      <rPr>
        <b/>
        <sz val="8"/>
        <color rgb="FFFF0000"/>
        <rFont val="Calibri"/>
        <family val="2"/>
      </rPr>
      <t>50,00$</t>
    </r>
    <r>
      <rPr>
        <sz val="8"/>
        <color theme="1"/>
        <rFont val="Calibri"/>
        <family val="2"/>
      </rPr>
      <t xml:space="preserve">) doivent être envoyés à </t>
    </r>
    <r>
      <rPr>
        <b/>
        <sz val="8"/>
        <color theme="1"/>
        <rFont val="Calibri"/>
        <family val="2"/>
      </rPr>
      <t>sudouestsummerseries@gmail.com</t>
    </r>
    <r>
      <rPr>
        <sz val="8"/>
        <color theme="1"/>
        <rFont val="Calibri"/>
        <family val="2"/>
      </rPr>
      <t xml:space="preserve"> avant </t>
    </r>
    <r>
      <rPr>
        <b/>
        <sz val="8"/>
        <color rgb="FFFF0000"/>
        <rFont val="Calibri"/>
        <family val="2"/>
      </rPr>
      <t xml:space="preserve">le 14 mai </t>
    </r>
    <r>
      <rPr>
        <sz val="8"/>
        <color theme="1"/>
        <rFont val="Calibri"/>
        <family val="2"/>
      </rPr>
      <t>pour éviter des frais de retard. Veuillez noter que le dépôt n'est pas remboursable, sauf si une note d'un médecin ou d'un vétérinaire peut être fournie</t>
    </r>
  </si>
  <si>
    <t>Réchauffement chasse</t>
  </si>
  <si>
    <t>0.75 m Sauteur 1</t>
  </si>
  <si>
    <t>0.75 m Sauteur 3</t>
  </si>
  <si>
    <t>0.90 m Sauteur 1</t>
  </si>
  <si>
    <t>0.90 m Sauteur 3</t>
  </si>
  <si>
    <r>
      <t xml:space="preserve">Stalle fds </t>
    </r>
    <r>
      <rPr>
        <sz val="8"/>
        <color theme="1"/>
        <rFont val="Calibri"/>
        <family val="2"/>
      </rPr>
      <t>(Sam + Dim)</t>
    </r>
  </si>
  <si>
    <r>
      <t xml:space="preserve">Frais de retard </t>
    </r>
    <r>
      <rPr>
        <sz val="10"/>
        <color theme="1"/>
        <rFont val="Calibri"/>
        <family val="2"/>
      </rPr>
      <t>(25 juin +)</t>
    </r>
  </si>
  <si>
    <t>SVP noter que des photos, images, et vidéos seront pris tout au long du concours. Ils seront utilisés par le Concours Hippique Sud-Ouest Summer Series à des fins de publicité dans nos publications, sur notre site Web, et sur nos réseaux sociaux.</t>
  </si>
  <si>
    <t>PAIEMENTS</t>
  </si>
  <si>
    <t xml:space="preserve">Please note that for our June date, cash, cheque and etransfer will be the only payment options. 
Payment through credit card will not be available </t>
  </si>
  <si>
    <t>Veuillez noter que pour la sortie du mois de juin, les paiements en espèces, par chèque et par virement seront les seules possibilités de paiement. Le paiement par carte de crédit ne sera pas possible.</t>
  </si>
  <si>
    <r>
      <t>Les inscriptions doivent être accompagnées d'un</t>
    </r>
    <r>
      <rPr>
        <b/>
        <sz val="12"/>
        <color rgb="FFFF0000"/>
        <rFont val="Calibri"/>
        <family val="2"/>
        <scheme val="minor"/>
      </rPr>
      <t xml:space="preserve"> dépôt</t>
    </r>
    <r>
      <rPr>
        <sz val="12"/>
        <color theme="1"/>
        <rFont val="Calibri"/>
        <family val="2"/>
        <scheme val="minor"/>
      </rPr>
      <t xml:space="preserve"> afin d'éviter les frais de retard.</t>
    </r>
  </si>
  <si>
    <r>
      <t xml:space="preserve">HORAIRE PRÉVU                     </t>
    </r>
    <r>
      <rPr>
        <b/>
        <i/>
        <sz val="12"/>
        <color theme="1"/>
        <rFont val="Calibri"/>
        <family val="2"/>
        <scheme val="minor"/>
      </rPr>
      <t xml:space="preserve">  sous réserve de modifications</t>
    </r>
  </si>
  <si>
    <t>Vendredi PM 4h30 - 6h00</t>
  </si>
  <si>
    <t>veuillez contacter Leslie ou Alanna</t>
  </si>
  <si>
    <t>pour réserver/confirmer</t>
  </si>
  <si>
    <t>Samedi AM 6h30 - 7h30</t>
  </si>
  <si>
    <t>Samedi PM 4h00 - 6h00</t>
  </si>
  <si>
    <t>Manege 1</t>
  </si>
  <si>
    <t>Manege 2</t>
  </si>
  <si>
    <t>Dimanche AM 8h00 - 10h00</t>
  </si>
  <si>
    <t>sans frais</t>
  </si>
  <si>
    <t>Sauteurs</t>
  </si>
  <si>
    <t>Chasseurs</t>
  </si>
  <si>
    <t>Samedi 28 juin</t>
  </si>
  <si>
    <t>Dimanche 29 juin</t>
  </si>
  <si>
    <t>Départ: 8h00</t>
  </si>
  <si>
    <t>Départ: 10h30</t>
  </si>
  <si>
    <t>Marche de parcours: 7h45</t>
  </si>
  <si>
    <t>la plus haute</t>
  </si>
  <si>
    <t>Les classes se dérouleront dans l'ordre indiqué ci-dessus, de la plus basse à</t>
  </si>
  <si>
    <t xml:space="preserve">En ordre: 2' Eq, 2'3 Chasse, 2'6 Chasse, 2'9-3' SOS </t>
  </si>
  <si>
    <t>En ordre: Croisillon, Leadline, Pôles</t>
  </si>
  <si>
    <t>Pôles Plat (Pas/Trot)</t>
  </si>
  <si>
    <t>Pôles parcours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</si>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</sst>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
    <numFmt numFmtId="165" formatCode="_-&quot;$&quot;* #,##0.00_-;\-&quot;$&quot;* #,##0.00_-;_-&quot;$&quot;* &quot;-&quot;??_-;_-@"/>
  </numFmts>
  <fonts count="28" x14ac:knownFonts="1">
    <font>
      <sz val="11"/>
      <color theme="1"/>
      <name val="Calibri"/>
      <scheme val="minor"/>
    </font>
    <font>
      <sz val="11"/>
      <color theme="1"/>
      <name val="Calibri"/>
      <family val="2"/>
      <scheme val="minor"/>
    </font>
    <font>
      <b/>
      <sz val="21"/>
      <color theme="1"/>
      <name val="Calibri"/>
      <family val="2"/>
    </font>
    <font>
      <b/>
      <sz val="16"/>
      <color theme="1"/>
      <name val="Calibri"/>
      <family val="2"/>
    </font>
    <font>
      <b/>
      <sz val="12"/>
      <color theme="1"/>
      <name val="Calibri"/>
      <family val="2"/>
    </font>
    <font>
      <sz val="18"/>
      <color theme="1"/>
      <name val="Arial"/>
      <family val="2"/>
    </font>
    <font>
      <sz val="11"/>
      <name val="Calibri"/>
      <family val="2"/>
    </font>
    <font>
      <sz val="11"/>
      <color theme="1"/>
      <name val="Arial"/>
      <family val="2"/>
    </font>
    <font>
      <sz val="12"/>
      <color theme="1"/>
      <name val="Calibri"/>
      <family val="2"/>
    </font>
    <font>
      <sz val="11"/>
      <color theme="1"/>
      <name val="Calibri"/>
      <family val="2"/>
    </font>
    <font>
      <sz val="8"/>
      <color theme="1"/>
      <name val="Calibri"/>
      <family val="2"/>
    </font>
    <font>
      <b/>
      <sz val="12"/>
      <color rgb="FFFF0000"/>
      <name val="Calibri"/>
      <family val="2"/>
    </font>
    <font>
      <b/>
      <sz val="8"/>
      <color theme="1"/>
      <name val="Calibri"/>
      <family val="2"/>
    </font>
    <font>
      <b/>
      <sz val="8"/>
      <color rgb="FFFF0000"/>
      <name val="Calibri"/>
      <family val="2"/>
    </font>
    <font>
      <sz val="9"/>
      <color theme="1"/>
      <name val="Calibri"/>
      <family val="2"/>
      <scheme val="minor"/>
    </font>
    <font>
      <b/>
      <sz val="12"/>
      <color theme="1"/>
      <name val="Calibri"/>
      <family val="2"/>
    </font>
    <font>
      <sz val="9"/>
      <color theme="1"/>
      <name val="Calibri"/>
      <family val="2"/>
    </font>
    <font>
      <sz val="8"/>
      <color theme="1"/>
      <name val="Calibri"/>
      <family val="2"/>
    </font>
    <font>
      <b/>
      <u/>
      <sz val="8"/>
      <color theme="1"/>
      <name val="Calibri"/>
      <family val="2"/>
    </font>
    <font>
      <sz val="12"/>
      <color theme="1"/>
      <name val="Calibri"/>
      <family val="2"/>
      <scheme val="minor"/>
    </font>
    <font>
      <b/>
      <sz val="12"/>
      <color rgb="FFFF0000"/>
      <name val="Calibri"/>
      <family val="2"/>
      <scheme val="minor"/>
    </font>
    <font>
      <b/>
      <sz val="12"/>
      <color theme="1"/>
      <name val="Calibri"/>
      <family val="2"/>
      <scheme val="minor"/>
    </font>
    <font>
      <sz val="8"/>
      <color theme="1"/>
      <name val="Calibri"/>
      <family val="2"/>
      <scheme val="minor"/>
    </font>
    <font>
      <i/>
      <sz val="12"/>
      <color theme="1"/>
      <name val="Calibri"/>
      <family val="2"/>
      <scheme val="minor"/>
    </font>
    <font>
      <i/>
      <sz val="11"/>
      <color theme="1"/>
      <name val="Calibri"/>
      <family val="2"/>
      <scheme val="minor"/>
    </font>
    <font>
      <b/>
      <i/>
      <sz val="12"/>
      <color theme="1"/>
      <name val="Calibri"/>
      <family val="2"/>
      <scheme val="minor"/>
    </font>
    <font>
      <b/>
      <sz val="11"/>
      <color theme="1"/>
      <name val="Calibri"/>
      <family val="2"/>
      <scheme val="minor"/>
    </font>
    <font>
      <sz val="10"/>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E7E6E6"/>
        <bgColor rgb="FFE7E6E6"/>
      </patternFill>
    </fill>
    <fill>
      <patternFill patternType="solid">
        <fgColor rgb="FFFAE3F6"/>
        <bgColor rgb="FFFAE3F6"/>
      </patternFill>
    </fill>
    <fill>
      <patternFill patternType="solid">
        <fgColor rgb="FFF3F3F3"/>
        <bgColor rgb="FFF3F3F3"/>
      </patternFill>
    </fill>
    <fill>
      <patternFill patternType="solid">
        <fgColor theme="0" tint="-0.14999847407452621"/>
        <bgColor indexed="64"/>
      </patternFill>
    </fill>
  </fills>
  <borders count="51">
    <border>
      <left/>
      <right/>
      <top/>
      <bottom/>
      <diagonal/>
    </border>
    <border>
      <left/>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style="medium">
        <color rgb="FF000000"/>
      </right>
      <top/>
      <bottom style="medium">
        <color rgb="FF000000"/>
      </bottom>
      <diagonal/>
    </border>
    <border>
      <left style="thick">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diagonal/>
    </border>
    <border>
      <left/>
      <right style="thick">
        <color rgb="FF000000"/>
      </right>
      <top/>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right style="medium">
        <color rgb="FF000000"/>
      </right>
      <top/>
      <bottom style="thick">
        <color rgb="FF000000"/>
      </bottom>
      <diagonal/>
    </border>
    <border>
      <left/>
      <right/>
      <top/>
      <bottom style="thin">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diagonal/>
    </border>
    <border>
      <left style="thick">
        <color rgb="FF000000"/>
      </left>
      <right style="thin">
        <color rgb="FF000000"/>
      </right>
      <top/>
      <bottom/>
      <diagonal/>
    </border>
    <border>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rgb="FF000000"/>
      </right>
      <top style="thin">
        <color indexed="64"/>
      </top>
      <bottom style="medium">
        <color indexed="64"/>
      </bottom>
      <diagonal/>
    </border>
    <border>
      <left/>
      <right style="thin">
        <color rgb="FF00000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rgb="FF000000"/>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rgb="FF000000"/>
      </right>
      <top/>
      <bottom style="medium">
        <color indexed="64"/>
      </bottom>
      <diagonal/>
    </border>
  </borders>
  <cellStyleXfs count="1">
    <xf numFmtId="0" fontId="0" fillId="0" borderId="0"/>
  </cellStyleXfs>
  <cellXfs count="119">
    <xf numFmtId="0" fontId="0" fillId="0" borderId="0" xfId="0"/>
    <xf numFmtId="0" fontId="4" fillId="0" borderId="0" xfId="0" applyFont="1" applyAlignment="1">
      <alignment horizontal="right" wrapText="1"/>
    </xf>
    <xf numFmtId="0" fontId="7" fillId="0" borderId="0" xfId="0" applyFont="1"/>
    <xf numFmtId="0" fontId="4" fillId="0" borderId="0" xfId="0" applyFont="1" applyAlignment="1">
      <alignment horizontal="center"/>
    </xf>
    <xf numFmtId="0" fontId="4" fillId="0" borderId="0" xfId="0" applyFont="1" applyAlignment="1">
      <alignment horizontal="right"/>
    </xf>
    <xf numFmtId="0" fontId="8" fillId="0" borderId="0" xfId="0" applyFont="1" applyAlignment="1">
      <alignment horizontal="center"/>
    </xf>
    <xf numFmtId="0" fontId="8" fillId="0" borderId="0" xfId="0" applyFont="1" applyAlignment="1">
      <alignment horizontal="right"/>
    </xf>
    <xf numFmtId="0" fontId="8" fillId="0" borderId="7" xfId="0" applyFont="1" applyBorder="1"/>
    <xf numFmtId="164" fontId="8" fillId="0" borderId="8" xfId="0" applyNumberFormat="1" applyFont="1" applyBorder="1" applyAlignment="1">
      <alignment horizontal="right"/>
    </xf>
    <xf numFmtId="0" fontId="7" fillId="0" borderId="8" xfId="0" applyFont="1" applyBorder="1"/>
    <xf numFmtId="164" fontId="8" fillId="0" borderId="6" xfId="0" applyNumberFormat="1" applyFont="1" applyBorder="1" applyAlignment="1">
      <alignment horizontal="right" vertical="center"/>
    </xf>
    <xf numFmtId="0" fontId="8" fillId="0" borderId="9" xfId="0" applyFont="1" applyBorder="1"/>
    <xf numFmtId="164" fontId="8" fillId="0" borderId="9" xfId="0" applyNumberFormat="1" applyFont="1" applyBorder="1" applyAlignment="1">
      <alignment horizontal="right"/>
    </xf>
    <xf numFmtId="0" fontId="7" fillId="0" borderId="9" xfId="0" applyFont="1" applyBorder="1"/>
    <xf numFmtId="164" fontId="8" fillId="0" borderId="10" xfId="0" applyNumberFormat="1" applyFont="1" applyBorder="1" applyAlignment="1">
      <alignment horizontal="right"/>
    </xf>
    <xf numFmtId="0" fontId="8" fillId="0" borderId="11" xfId="0" applyFont="1" applyBorder="1"/>
    <xf numFmtId="164" fontId="8" fillId="0" borderId="12" xfId="0" applyNumberFormat="1" applyFont="1" applyBorder="1" applyAlignment="1">
      <alignment horizontal="right"/>
    </xf>
    <xf numFmtId="0" fontId="9" fillId="0" borderId="0" xfId="0" applyFont="1"/>
    <xf numFmtId="164" fontId="8" fillId="6" borderId="9" xfId="0" applyNumberFormat="1" applyFont="1" applyFill="1" applyBorder="1" applyAlignment="1">
      <alignment horizontal="right"/>
    </xf>
    <xf numFmtId="0" fontId="7" fillId="6" borderId="9" xfId="0" applyFont="1" applyFill="1" applyBorder="1"/>
    <xf numFmtId="164" fontId="8" fillId="6" borderId="12" xfId="0" applyNumberFormat="1" applyFont="1" applyFill="1" applyBorder="1" applyAlignment="1">
      <alignment horizontal="right"/>
    </xf>
    <xf numFmtId="0" fontId="8" fillId="0" borderId="13" xfId="0" applyFont="1" applyBorder="1"/>
    <xf numFmtId="164" fontId="8" fillId="0" borderId="13" xfId="0" applyNumberFormat="1" applyFont="1" applyBorder="1" applyAlignment="1">
      <alignment horizontal="right"/>
    </xf>
    <xf numFmtId="0" fontId="7" fillId="0" borderId="13" xfId="0" applyFont="1" applyBorder="1"/>
    <xf numFmtId="164" fontId="8" fillId="0" borderId="14" xfId="0" applyNumberFormat="1" applyFont="1" applyBorder="1" applyAlignment="1">
      <alignment horizontal="right"/>
    </xf>
    <xf numFmtId="0" fontId="4" fillId="0" borderId="15" xfId="0" applyFont="1" applyBorder="1"/>
    <xf numFmtId="0" fontId="6" fillId="0" borderId="16" xfId="0" applyFont="1" applyBorder="1"/>
    <xf numFmtId="0" fontId="8" fillId="6" borderId="18" xfId="0" applyFont="1" applyFill="1" applyBorder="1"/>
    <xf numFmtId="164" fontId="8" fillId="6" borderId="19" xfId="0" applyNumberFormat="1" applyFont="1" applyFill="1" applyBorder="1" applyAlignment="1">
      <alignment horizontal="right"/>
    </xf>
    <xf numFmtId="0" fontId="7" fillId="6" borderId="19" xfId="0" applyFont="1" applyFill="1" applyBorder="1"/>
    <xf numFmtId="164" fontId="8" fillId="6" borderId="20" xfId="0" applyNumberFormat="1" applyFont="1" applyFill="1" applyBorder="1" applyAlignment="1">
      <alignment horizontal="right"/>
    </xf>
    <xf numFmtId="0" fontId="8" fillId="0" borderId="21" xfId="0" applyFont="1" applyBorder="1"/>
    <xf numFmtId="0" fontId="6" fillId="0" borderId="9" xfId="0" applyFont="1" applyBorder="1"/>
    <xf numFmtId="0" fontId="11" fillId="6" borderId="11" xfId="0" applyFont="1" applyFill="1" applyBorder="1"/>
    <xf numFmtId="0" fontId="8" fillId="6" borderId="9" xfId="0" applyFont="1" applyFill="1" applyBorder="1" applyAlignment="1">
      <alignment horizontal="right"/>
    </xf>
    <xf numFmtId="0" fontId="4"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right" vertical="center"/>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wrapText="1"/>
    </xf>
    <xf numFmtId="0" fontId="8" fillId="0" borderId="30" xfId="0" applyFont="1" applyBorder="1"/>
    <xf numFmtId="164" fontId="8" fillId="0" borderId="31" xfId="0" applyNumberFormat="1" applyFont="1" applyBorder="1" applyAlignment="1">
      <alignment horizontal="right"/>
    </xf>
    <xf numFmtId="0" fontId="8" fillId="6" borderId="35" xfId="0" applyFont="1" applyFill="1" applyBorder="1"/>
    <xf numFmtId="164" fontId="8" fillId="6" borderId="36" xfId="0" applyNumberFormat="1" applyFont="1" applyFill="1" applyBorder="1" applyAlignment="1">
      <alignment horizontal="right"/>
    </xf>
    <xf numFmtId="0" fontId="10" fillId="6" borderId="35" xfId="0" applyFont="1" applyFill="1" applyBorder="1"/>
    <xf numFmtId="0" fontId="8" fillId="6" borderId="39" xfId="0" applyFont="1" applyFill="1" applyBorder="1"/>
    <xf numFmtId="164" fontId="8" fillId="6" borderId="40" xfId="0" applyNumberFormat="1" applyFont="1" applyFill="1" applyBorder="1" applyAlignment="1">
      <alignment horizontal="right"/>
    </xf>
    <xf numFmtId="0" fontId="7" fillId="6" borderId="40" xfId="0" applyFont="1" applyFill="1" applyBorder="1"/>
    <xf numFmtId="164" fontId="8" fillId="6" borderId="41" xfId="0" applyNumberFormat="1" applyFont="1" applyFill="1" applyBorder="1" applyAlignment="1">
      <alignment horizontal="right"/>
    </xf>
    <xf numFmtId="0" fontId="1" fillId="0" borderId="0" xfId="0" applyFont="1"/>
    <xf numFmtId="0" fontId="8" fillId="0" borderId="0" xfId="0" applyFont="1"/>
    <xf numFmtId="164" fontId="8" fillId="0" borderId="0" xfId="0" applyNumberFormat="1" applyFont="1" applyAlignment="1">
      <alignment horizontal="right"/>
    </xf>
    <xf numFmtId="0" fontId="4" fillId="0" borderId="0" xfId="0" applyFont="1"/>
    <xf numFmtId="0" fontId="6" fillId="0" borderId="0" xfId="0" applyFont="1"/>
    <xf numFmtId="165" fontId="4" fillId="0" borderId="0" xfId="0" applyNumberFormat="1" applyFont="1" applyAlignment="1">
      <alignment horizontal="right"/>
    </xf>
    <xf numFmtId="0" fontId="15" fillId="0" borderId="0" xfId="0" applyFont="1" applyAlignment="1">
      <alignment horizontal="right" wrapText="1"/>
    </xf>
    <xf numFmtId="0" fontId="4" fillId="0" borderId="0" xfId="0" applyFont="1" applyAlignment="1">
      <alignment horizontal="center" wrapText="1"/>
    </xf>
    <xf numFmtId="0" fontId="17" fillId="2" borderId="24" xfId="0" applyFont="1" applyFill="1" applyBorder="1" applyAlignment="1">
      <alignment horizontal="center" vertical="center" wrapText="1"/>
    </xf>
    <xf numFmtId="0" fontId="19" fillId="0" borderId="0" xfId="0" applyFont="1"/>
    <xf numFmtId="0" fontId="21" fillId="0" borderId="0" xfId="0" applyFont="1"/>
    <xf numFmtId="0" fontId="22" fillId="0" borderId="0" xfId="0" applyFont="1" applyAlignment="1">
      <alignment vertical="top"/>
    </xf>
    <xf numFmtId="0" fontId="24" fillId="0" borderId="0" xfId="0" applyFont="1" applyAlignment="1">
      <alignment horizontal="right"/>
    </xf>
    <xf numFmtId="0" fontId="24" fillId="0" borderId="0" xfId="0" applyFont="1" applyAlignment="1">
      <alignment horizontal="center"/>
    </xf>
    <xf numFmtId="0" fontId="23" fillId="0" borderId="0" xfId="0" applyFont="1"/>
    <xf numFmtId="0" fontId="25" fillId="0" borderId="0" xfId="0" applyFont="1" applyAlignment="1">
      <alignment horizontal="right"/>
    </xf>
    <xf numFmtId="164" fontId="8" fillId="6" borderId="13" xfId="0" applyNumberFormat="1" applyFont="1" applyFill="1" applyBorder="1" applyAlignment="1">
      <alignment horizontal="right"/>
    </xf>
    <xf numFmtId="0" fontId="7" fillId="6" borderId="13" xfId="0" applyFont="1" applyFill="1" applyBorder="1"/>
    <xf numFmtId="0" fontId="8" fillId="6" borderId="47" xfId="0" applyFont="1" applyFill="1" applyBorder="1"/>
    <xf numFmtId="164" fontId="8" fillId="6" borderId="48" xfId="0" applyNumberFormat="1" applyFont="1" applyFill="1" applyBorder="1" applyAlignment="1">
      <alignment horizontal="right"/>
    </xf>
    <xf numFmtId="0" fontId="8" fillId="6" borderId="50" xfId="0" applyFont="1" applyFill="1" applyBorder="1"/>
    <xf numFmtId="164" fontId="8" fillId="6" borderId="44" xfId="0" applyNumberFormat="1" applyFont="1" applyFill="1" applyBorder="1" applyAlignment="1">
      <alignment horizontal="right"/>
    </xf>
    <xf numFmtId="0" fontId="7" fillId="6" borderId="44" xfId="0" applyFont="1" applyFill="1" applyBorder="1"/>
    <xf numFmtId="164" fontId="8" fillId="6" borderId="45" xfId="0" applyNumberFormat="1" applyFont="1" applyFill="1" applyBorder="1" applyAlignment="1">
      <alignment horizontal="right"/>
    </xf>
    <xf numFmtId="0" fontId="10" fillId="2" borderId="42" xfId="0" applyFont="1" applyFill="1" applyBorder="1" applyAlignment="1">
      <alignment horizontal="center" wrapText="1"/>
    </xf>
    <xf numFmtId="0" fontId="26" fillId="0" borderId="0" xfId="0" applyFont="1"/>
    <xf numFmtId="0" fontId="15" fillId="3" borderId="2" xfId="0" applyFont="1" applyFill="1" applyBorder="1" applyAlignment="1">
      <alignment horizontal="center"/>
    </xf>
    <xf numFmtId="0" fontId="6" fillId="0" borderId="3" xfId="0" applyFont="1" applyBorder="1"/>
    <xf numFmtId="0" fontId="6" fillId="0" borderId="4" xfId="0" applyFont="1" applyBorder="1"/>
    <xf numFmtId="0" fontId="7" fillId="2" borderId="0" xfId="0" applyFont="1" applyFill="1"/>
    <xf numFmtId="0" fontId="0" fillId="0" borderId="0" xfId="0"/>
    <xf numFmtId="0" fontId="15" fillId="3" borderId="3" xfId="0" applyFont="1" applyFill="1" applyBorder="1" applyAlignment="1">
      <alignment horizontal="center"/>
    </xf>
    <xf numFmtId="0" fontId="6" fillId="0" borderId="5" xfId="0" applyFont="1" applyBorder="1"/>
    <xf numFmtId="0" fontId="4" fillId="3" borderId="2" xfId="0"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xf numFmtId="0" fontId="19" fillId="0" borderId="0" xfId="0" applyFont="1" applyAlignment="1">
      <alignment horizontal="left" wrapText="1"/>
    </xf>
    <xf numFmtId="0" fontId="19" fillId="0" borderId="0" xfId="0" applyFont="1" applyAlignment="1">
      <alignment horizontal="left"/>
    </xf>
    <xf numFmtId="165" fontId="8" fillId="0" borderId="27" xfId="0" applyNumberFormat="1" applyFont="1" applyBorder="1" applyAlignment="1">
      <alignment horizontal="center"/>
    </xf>
    <xf numFmtId="165" fontId="8" fillId="0" borderId="17" xfId="0" applyNumberFormat="1" applyFont="1" applyBorder="1" applyAlignment="1">
      <alignment horizontal="center"/>
    </xf>
    <xf numFmtId="165" fontId="8" fillId="0" borderId="25" xfId="0" applyNumberFormat="1" applyFont="1" applyBorder="1" applyAlignment="1">
      <alignment horizontal="center"/>
    </xf>
    <xf numFmtId="165" fontId="8" fillId="0" borderId="28" xfId="0" applyNumberFormat="1" applyFont="1" applyBorder="1" applyAlignment="1">
      <alignment horizontal="center"/>
    </xf>
    <xf numFmtId="0" fontId="4" fillId="5" borderId="32" xfId="0" applyFont="1" applyFill="1" applyBorder="1" applyAlignment="1">
      <alignment horizontal="center"/>
    </xf>
    <xf numFmtId="0" fontId="4" fillId="5" borderId="33" xfId="0" applyFont="1" applyFill="1" applyBorder="1" applyAlignment="1">
      <alignment horizontal="center"/>
    </xf>
    <xf numFmtId="0" fontId="4" fillId="5" borderId="34" xfId="0" applyFont="1" applyFill="1" applyBorder="1" applyAlignment="1">
      <alignment horizontal="center"/>
    </xf>
    <xf numFmtId="0" fontId="14" fillId="7" borderId="37"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38" xfId="0" applyFont="1" applyFill="1" applyBorder="1" applyAlignment="1">
      <alignment horizontal="center" vertical="center"/>
    </xf>
    <xf numFmtId="0" fontId="12" fillId="0" borderId="0" xfId="0" applyFont="1" applyAlignment="1">
      <alignment vertical="center" wrapText="1"/>
    </xf>
    <xf numFmtId="0" fontId="10" fillId="2" borderId="0" xfId="0" applyFont="1" applyFill="1" applyAlignment="1">
      <alignment vertical="center" wrapText="1"/>
    </xf>
    <xf numFmtId="0" fontId="4" fillId="4" borderId="22" xfId="0" applyFont="1" applyFill="1" applyBorder="1"/>
    <xf numFmtId="0" fontId="6" fillId="0" borderId="19" xfId="0" applyFont="1" applyBorder="1"/>
    <xf numFmtId="165" fontId="4" fillId="4" borderId="22" xfId="0" applyNumberFormat="1" applyFont="1" applyFill="1" applyBorder="1" applyAlignment="1">
      <alignment horizontal="right"/>
    </xf>
    <xf numFmtId="0" fontId="6" fillId="0" borderId="23" xfId="0" applyFont="1" applyBorder="1"/>
    <xf numFmtId="0" fontId="17" fillId="0" borderId="0" xfId="0" applyFont="1" applyAlignment="1">
      <alignment vertical="center" wrapText="1"/>
    </xf>
    <xf numFmtId="0" fontId="4" fillId="3" borderId="3" xfId="0" applyFont="1" applyFill="1" applyBorder="1" applyAlignment="1">
      <alignment horizontal="center"/>
    </xf>
    <xf numFmtId="0" fontId="4" fillId="0" borderId="15" xfId="0" applyFont="1" applyBorder="1"/>
    <xf numFmtId="0" fontId="6" fillId="0" borderId="16" xfId="0" applyFont="1" applyBorder="1"/>
    <xf numFmtId="165" fontId="8" fillId="0" borderId="15" xfId="0" applyNumberFormat="1" applyFont="1" applyBorder="1" applyAlignment="1">
      <alignment horizontal="right"/>
    </xf>
    <xf numFmtId="0" fontId="6" fillId="0" borderId="17" xfId="0" applyFont="1" applyBorder="1"/>
    <xf numFmtId="0" fontId="14" fillId="7" borderId="43" xfId="0" applyFont="1" applyFill="1" applyBorder="1" applyAlignment="1">
      <alignment horizontal="center" vertical="center"/>
    </xf>
    <xf numFmtId="0" fontId="14" fillId="7" borderId="46" xfId="0" applyFont="1" applyFill="1" applyBorder="1" applyAlignment="1">
      <alignment horizontal="center" vertical="center"/>
    </xf>
    <xf numFmtId="0" fontId="14" fillId="7" borderId="49" xfId="0" applyFont="1" applyFill="1" applyBorder="1" applyAlignment="1">
      <alignment horizontal="center" vertical="center"/>
    </xf>
    <xf numFmtId="0" fontId="8" fillId="0" borderId="21" xfId="0" applyFont="1" applyBorder="1"/>
    <xf numFmtId="0" fontId="6" fillId="0" borderId="9" xfId="0" applyFont="1" applyBorder="1"/>
    <xf numFmtId="165" fontId="8" fillId="0" borderId="21" xfId="0" applyNumberFormat="1" applyFont="1" applyBorder="1" applyAlignment="1">
      <alignment horizontal="right"/>
    </xf>
    <xf numFmtId="0" fontId="6" fillId="0" borderId="10" xfId="0" applyFont="1" applyBorder="1"/>
    <xf numFmtId="0" fontId="10"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1"/>
  <sheetViews>
    <sheetView tabSelected="1" workbookViewId="0">
      <selection activeCell="H7" sqref="H7"/>
    </sheetView>
  </sheetViews>
  <sheetFormatPr defaultColWidth="14.44140625" defaultRowHeight="15" customHeight="1" x14ac:dyDescent="0.3"/>
  <cols>
    <col min="1" max="1" width="23.109375" customWidth="1"/>
    <col min="2" max="2" width="9.109375" customWidth="1"/>
    <col min="3" max="3" width="5.44140625" customWidth="1"/>
    <col min="4" max="4" width="8.6640625" customWidth="1"/>
    <col min="5" max="5" width="22.6640625" customWidth="1"/>
    <col min="6" max="6" width="9.109375" customWidth="1"/>
    <col min="7" max="7" width="5.44140625" customWidth="1"/>
    <col min="8" max="18" width="8.6640625" customWidth="1"/>
  </cols>
  <sheetData>
    <row r="1" spans="1:8" ht="27" x14ac:dyDescent="0.5">
      <c r="A1" s="83" t="s">
        <v>0</v>
      </c>
      <c r="B1" s="79"/>
      <c r="C1" s="79"/>
      <c r="D1" s="79"/>
      <c r="E1" s="79"/>
      <c r="F1" s="79"/>
      <c r="G1" s="79"/>
      <c r="H1" s="79"/>
    </row>
    <row r="2" spans="1:8" ht="21" x14ac:dyDescent="0.4">
      <c r="A2" s="84" t="s">
        <v>98</v>
      </c>
      <c r="B2" s="79"/>
      <c r="C2" s="79"/>
      <c r="D2" s="79"/>
      <c r="E2" s="79"/>
      <c r="F2" s="79"/>
      <c r="G2" s="79"/>
      <c r="H2" s="79"/>
    </row>
    <row r="3" spans="1:8" ht="30.75" customHeight="1" thickBot="1" x14ac:dyDescent="0.35">
      <c r="A3" s="56" t="s">
        <v>1</v>
      </c>
      <c r="B3" s="85"/>
      <c r="C3" s="86"/>
      <c r="D3" s="86"/>
      <c r="E3" s="86"/>
      <c r="F3" s="86"/>
      <c r="G3" s="86"/>
      <c r="H3" s="2"/>
    </row>
    <row r="4" spans="1:8" ht="6" customHeight="1" x14ac:dyDescent="0.3">
      <c r="A4" s="3"/>
      <c r="B4" s="3"/>
      <c r="C4" s="2"/>
      <c r="D4" s="4"/>
      <c r="E4" s="3"/>
      <c r="F4" s="3"/>
      <c r="G4" s="2"/>
      <c r="H4" s="4"/>
    </row>
    <row r="5" spans="1:8" ht="14.25" customHeight="1" x14ac:dyDescent="0.3">
      <c r="A5" s="3"/>
      <c r="B5" s="5" t="s">
        <v>2</v>
      </c>
      <c r="C5" s="2"/>
      <c r="D5" s="4" t="s">
        <v>3</v>
      </c>
      <c r="F5" s="4" t="s">
        <v>4</v>
      </c>
      <c r="G5" s="2"/>
      <c r="H5" s="4"/>
    </row>
    <row r="6" spans="1:8" ht="6" customHeight="1" x14ac:dyDescent="0.3">
      <c r="A6" s="3"/>
      <c r="B6" s="3"/>
      <c r="C6" s="2"/>
      <c r="D6" s="4"/>
      <c r="E6" s="3"/>
      <c r="F6" s="3"/>
      <c r="G6" s="2"/>
      <c r="H6" s="4"/>
    </row>
    <row r="7" spans="1:8" ht="27" customHeight="1" thickBot="1" x14ac:dyDescent="0.35">
      <c r="A7" s="56" t="s">
        <v>5</v>
      </c>
      <c r="B7" s="85"/>
      <c r="C7" s="86"/>
      <c r="D7" s="86"/>
      <c r="E7" s="86"/>
      <c r="F7" s="86"/>
      <c r="G7" s="86"/>
      <c r="H7" s="2" t="s">
        <v>176</v>
      </c>
    </row>
    <row r="8" spans="1:8" ht="6" customHeight="1" x14ac:dyDescent="0.3">
      <c r="A8" s="3"/>
      <c r="B8" s="3"/>
      <c r="C8" s="2"/>
      <c r="D8" s="4"/>
      <c r="E8" s="3"/>
      <c r="F8" s="3"/>
      <c r="G8" s="2"/>
      <c r="H8" s="4"/>
    </row>
    <row r="9" spans="1:8" ht="14.25" customHeight="1" x14ac:dyDescent="0.3">
      <c r="A9" s="3"/>
      <c r="B9" s="6" t="s">
        <v>6</v>
      </c>
      <c r="C9" s="2"/>
      <c r="D9" s="4" t="s">
        <v>7</v>
      </c>
      <c r="F9" s="4" t="s">
        <v>8</v>
      </c>
      <c r="G9" s="2"/>
      <c r="H9" s="4"/>
    </row>
    <row r="10" spans="1:8" ht="6" customHeight="1" x14ac:dyDescent="0.3">
      <c r="A10" s="3"/>
      <c r="B10" s="3"/>
      <c r="C10" s="2"/>
      <c r="D10" s="4"/>
      <c r="E10" s="3"/>
      <c r="F10" s="3"/>
      <c r="G10" s="2"/>
      <c r="H10" s="4"/>
    </row>
    <row r="11" spans="1:8" ht="24.6" customHeight="1" thickBot="1" x14ac:dyDescent="0.35">
      <c r="A11" s="56" t="s">
        <v>9</v>
      </c>
      <c r="B11" s="85"/>
      <c r="C11" s="86"/>
      <c r="D11" s="86"/>
      <c r="E11" s="86"/>
      <c r="F11" s="86"/>
      <c r="G11" s="86"/>
      <c r="H11" s="2"/>
    </row>
    <row r="12" spans="1:8" ht="6.75" customHeight="1" thickBot="1" x14ac:dyDescent="0.35">
      <c r="A12" s="78"/>
      <c r="B12" s="79"/>
      <c r="C12" s="79"/>
      <c r="D12" s="79"/>
      <c r="E12" s="79"/>
      <c r="F12" s="79"/>
      <c r="G12" s="79"/>
      <c r="H12" s="79"/>
    </row>
    <row r="13" spans="1:8" ht="16.8" thickTop="1" thickBot="1" x14ac:dyDescent="0.35">
      <c r="A13" s="82" t="s">
        <v>101</v>
      </c>
      <c r="B13" s="76"/>
      <c r="C13" s="76"/>
      <c r="D13" s="77"/>
      <c r="E13" s="80" t="s">
        <v>104</v>
      </c>
      <c r="F13" s="76"/>
      <c r="G13" s="76"/>
      <c r="H13" s="81"/>
    </row>
    <row r="14" spans="1:8" ht="16.8" thickTop="1" thickBot="1" x14ac:dyDescent="0.35">
      <c r="A14" s="7" t="s">
        <v>10</v>
      </c>
      <c r="B14" s="8">
        <v>40</v>
      </c>
      <c r="C14" s="9"/>
      <c r="D14" s="10">
        <f>B14*C14</f>
        <v>0</v>
      </c>
      <c r="E14" s="11" t="s">
        <v>11</v>
      </c>
      <c r="F14" s="12">
        <v>25</v>
      </c>
      <c r="G14" s="13"/>
      <c r="H14" s="14">
        <f t="shared" ref="H14:H34" si="0">F14*G14</f>
        <v>0</v>
      </c>
    </row>
    <row r="15" spans="1:8" ht="16.2" thickBot="1" x14ac:dyDescent="0.35">
      <c r="A15" s="7" t="s">
        <v>38</v>
      </c>
      <c r="B15" s="8">
        <v>40</v>
      </c>
      <c r="C15" s="9"/>
      <c r="D15" s="10">
        <f>B15*C15</f>
        <v>0</v>
      </c>
      <c r="E15" s="11" t="s">
        <v>12</v>
      </c>
      <c r="F15" s="12">
        <v>0</v>
      </c>
      <c r="G15" s="13"/>
      <c r="H15" s="14">
        <f t="shared" si="0"/>
        <v>0</v>
      </c>
    </row>
    <row r="16" spans="1:8" ht="16.8" thickTop="1" thickBot="1" x14ac:dyDescent="0.35">
      <c r="A16" s="75" t="s">
        <v>103</v>
      </c>
      <c r="B16" s="76"/>
      <c r="C16" s="76"/>
      <c r="D16" s="77"/>
      <c r="E16" s="11" t="s">
        <v>14</v>
      </c>
      <c r="F16" s="12">
        <v>25</v>
      </c>
      <c r="G16" s="13"/>
      <c r="H16" s="14">
        <f t="shared" si="0"/>
        <v>0</v>
      </c>
    </row>
    <row r="17" spans="1:12" ht="16.2" thickTop="1" x14ac:dyDescent="0.3">
      <c r="A17" s="15" t="s">
        <v>13</v>
      </c>
      <c r="B17" s="12">
        <v>25</v>
      </c>
      <c r="C17" s="13"/>
      <c r="D17" s="16">
        <f t="shared" ref="D17:D30" si="1">B17*C17</f>
        <v>0</v>
      </c>
      <c r="E17" s="11" t="s">
        <v>16</v>
      </c>
      <c r="F17" s="12">
        <v>25</v>
      </c>
      <c r="G17" s="13"/>
      <c r="H17" s="14">
        <f t="shared" si="0"/>
        <v>0</v>
      </c>
    </row>
    <row r="18" spans="1:12" ht="15.6" x14ac:dyDescent="0.3">
      <c r="A18" s="15" t="s">
        <v>15</v>
      </c>
      <c r="B18" s="12">
        <v>30</v>
      </c>
      <c r="C18" s="13"/>
      <c r="D18" s="16">
        <f t="shared" si="1"/>
        <v>0</v>
      </c>
      <c r="E18" s="11" t="s">
        <v>18</v>
      </c>
      <c r="F18" s="12">
        <v>30</v>
      </c>
      <c r="G18" s="13"/>
      <c r="H18" s="14">
        <f t="shared" si="0"/>
        <v>0</v>
      </c>
    </row>
    <row r="19" spans="1:12" ht="15.6" x14ac:dyDescent="0.3">
      <c r="A19" s="15" t="s">
        <v>17</v>
      </c>
      <c r="B19" s="12">
        <v>30</v>
      </c>
      <c r="C19" s="13"/>
      <c r="D19" s="16">
        <f t="shared" si="1"/>
        <v>0</v>
      </c>
      <c r="E19" s="11" t="s">
        <v>18</v>
      </c>
      <c r="F19" s="12">
        <v>30</v>
      </c>
      <c r="G19" s="13"/>
      <c r="H19" s="14">
        <f t="shared" si="0"/>
        <v>0</v>
      </c>
    </row>
    <row r="20" spans="1:12" ht="15.6" x14ac:dyDescent="0.3">
      <c r="A20" s="15" t="s">
        <v>19</v>
      </c>
      <c r="B20" s="12">
        <v>30</v>
      </c>
      <c r="C20" s="13"/>
      <c r="D20" s="16">
        <f t="shared" si="1"/>
        <v>0</v>
      </c>
      <c r="E20" s="11" t="s">
        <v>21</v>
      </c>
      <c r="F20" s="12">
        <v>30</v>
      </c>
      <c r="G20" s="13"/>
      <c r="H20" s="14">
        <f t="shared" si="0"/>
        <v>0</v>
      </c>
    </row>
    <row r="21" spans="1:12" ht="15.6" x14ac:dyDescent="0.3">
      <c r="A21" s="15" t="s">
        <v>20</v>
      </c>
      <c r="B21" s="12">
        <v>30</v>
      </c>
      <c r="C21" s="13"/>
      <c r="D21" s="16">
        <f t="shared" si="1"/>
        <v>0</v>
      </c>
      <c r="E21" s="11" t="s">
        <v>23</v>
      </c>
      <c r="F21" s="12">
        <v>30</v>
      </c>
      <c r="G21" s="13"/>
      <c r="H21" s="14">
        <f t="shared" si="0"/>
        <v>0</v>
      </c>
    </row>
    <row r="22" spans="1:12" ht="15.6" x14ac:dyDescent="0.3">
      <c r="A22" s="15" t="s">
        <v>22</v>
      </c>
      <c r="B22" s="12">
        <v>25</v>
      </c>
      <c r="C22" s="13"/>
      <c r="D22" s="16">
        <f t="shared" si="1"/>
        <v>0</v>
      </c>
      <c r="E22" s="11" t="s">
        <v>23</v>
      </c>
      <c r="F22" s="12">
        <v>30</v>
      </c>
      <c r="G22" s="13"/>
      <c r="H22" s="14">
        <f t="shared" si="0"/>
        <v>0</v>
      </c>
    </row>
    <row r="23" spans="1:12" ht="15.6" x14ac:dyDescent="0.3">
      <c r="A23" s="15" t="s">
        <v>24</v>
      </c>
      <c r="B23" s="12">
        <v>30</v>
      </c>
      <c r="C23" s="13"/>
      <c r="D23" s="16">
        <f t="shared" si="1"/>
        <v>0</v>
      </c>
      <c r="E23" s="11" t="s">
        <v>26</v>
      </c>
      <c r="F23" s="12">
        <v>30</v>
      </c>
      <c r="G23" s="13"/>
      <c r="H23" s="14">
        <f t="shared" si="0"/>
        <v>0</v>
      </c>
    </row>
    <row r="24" spans="1:12" ht="15.6" x14ac:dyDescent="0.3">
      <c r="A24" s="15" t="s">
        <v>25</v>
      </c>
      <c r="B24" s="12">
        <v>30</v>
      </c>
      <c r="C24" s="13"/>
      <c r="D24" s="16">
        <f t="shared" si="1"/>
        <v>0</v>
      </c>
      <c r="E24" s="11" t="s">
        <v>28</v>
      </c>
      <c r="F24" s="12">
        <v>30</v>
      </c>
      <c r="G24" s="13"/>
      <c r="H24" s="14">
        <f t="shared" si="0"/>
        <v>0</v>
      </c>
    </row>
    <row r="25" spans="1:12" ht="15.6" x14ac:dyDescent="0.3">
      <c r="A25" s="15" t="s">
        <v>27</v>
      </c>
      <c r="B25" s="12">
        <v>30</v>
      </c>
      <c r="C25" s="13"/>
      <c r="D25" s="16">
        <f t="shared" si="1"/>
        <v>0</v>
      </c>
      <c r="E25" s="11" t="s">
        <v>30</v>
      </c>
      <c r="F25" s="12">
        <v>30</v>
      </c>
      <c r="G25" s="13"/>
      <c r="H25" s="14">
        <f t="shared" si="0"/>
        <v>0</v>
      </c>
    </row>
    <row r="26" spans="1:12" ht="15.6" x14ac:dyDescent="0.3">
      <c r="A26" s="15" t="s">
        <v>29</v>
      </c>
      <c r="B26" s="12">
        <v>30</v>
      </c>
      <c r="C26" s="13"/>
      <c r="D26" s="16">
        <f t="shared" si="1"/>
        <v>0</v>
      </c>
      <c r="E26" s="11" t="s">
        <v>30</v>
      </c>
      <c r="F26" s="12">
        <v>30</v>
      </c>
      <c r="G26" s="13"/>
      <c r="H26" s="14">
        <f t="shared" si="0"/>
        <v>0</v>
      </c>
    </row>
    <row r="27" spans="1:12" ht="15.6" x14ac:dyDescent="0.3">
      <c r="A27" s="15" t="s">
        <v>31</v>
      </c>
      <c r="B27" s="12">
        <v>30</v>
      </c>
      <c r="C27" s="13"/>
      <c r="D27" s="16">
        <f t="shared" si="1"/>
        <v>0</v>
      </c>
      <c r="E27" s="11" t="s">
        <v>33</v>
      </c>
      <c r="F27" s="12">
        <v>30</v>
      </c>
      <c r="G27" s="13"/>
      <c r="H27" s="14">
        <f t="shared" si="0"/>
        <v>0</v>
      </c>
    </row>
    <row r="28" spans="1:12" ht="15.6" x14ac:dyDescent="0.3">
      <c r="A28" s="15" t="s">
        <v>32</v>
      </c>
      <c r="B28" s="12">
        <v>30</v>
      </c>
      <c r="C28" s="13"/>
      <c r="D28" s="16">
        <f t="shared" si="1"/>
        <v>0</v>
      </c>
      <c r="E28" s="11" t="s">
        <v>35</v>
      </c>
      <c r="F28" s="12">
        <v>30</v>
      </c>
      <c r="G28" s="13"/>
      <c r="H28" s="14">
        <f t="shared" si="0"/>
        <v>0</v>
      </c>
    </row>
    <row r="29" spans="1:12" ht="15.6" x14ac:dyDescent="0.3">
      <c r="A29" s="15" t="s">
        <v>34</v>
      </c>
      <c r="B29" s="12">
        <v>30</v>
      </c>
      <c r="C29" s="13"/>
      <c r="D29" s="16">
        <f t="shared" si="1"/>
        <v>0</v>
      </c>
      <c r="E29" s="11" t="s">
        <v>37</v>
      </c>
      <c r="F29" s="12">
        <v>30</v>
      </c>
      <c r="G29" s="13"/>
      <c r="H29" s="14">
        <f t="shared" si="0"/>
        <v>0</v>
      </c>
    </row>
    <row r="30" spans="1:12" ht="16.2" thickBot="1" x14ac:dyDescent="0.35">
      <c r="A30" s="40" t="s">
        <v>36</v>
      </c>
      <c r="B30" s="22">
        <v>30</v>
      </c>
      <c r="C30" s="23"/>
      <c r="D30" s="41">
        <f t="shared" si="1"/>
        <v>0</v>
      </c>
      <c r="E30" s="11" t="s">
        <v>37</v>
      </c>
      <c r="F30" s="12">
        <v>30</v>
      </c>
      <c r="G30" s="13"/>
      <c r="H30" s="14">
        <f t="shared" si="0"/>
        <v>0</v>
      </c>
    </row>
    <row r="31" spans="1:12" ht="16.2" thickBot="1" x14ac:dyDescent="0.35">
      <c r="A31" s="93" t="s">
        <v>40</v>
      </c>
      <c r="B31" s="94"/>
      <c r="C31" s="94"/>
      <c r="D31" s="95"/>
      <c r="E31" s="11" t="s">
        <v>39</v>
      </c>
      <c r="F31" s="12">
        <v>30</v>
      </c>
      <c r="G31" s="13"/>
      <c r="H31" s="14">
        <f t="shared" si="0"/>
        <v>0</v>
      </c>
    </row>
    <row r="32" spans="1:12" ht="15.6" x14ac:dyDescent="0.3">
      <c r="A32" s="42" t="s">
        <v>42</v>
      </c>
      <c r="B32" s="18">
        <v>75</v>
      </c>
      <c r="C32" s="19"/>
      <c r="D32" s="43">
        <f>B32*C32</f>
        <v>0</v>
      </c>
      <c r="E32" s="11" t="s">
        <v>41</v>
      </c>
      <c r="F32" s="12">
        <v>30</v>
      </c>
      <c r="G32" s="13"/>
      <c r="H32" s="14">
        <f t="shared" si="0"/>
        <v>0</v>
      </c>
      <c r="L32" s="49"/>
    </row>
    <row r="33" spans="1:18" ht="15.6" x14ac:dyDescent="0.3">
      <c r="A33" s="42" t="s">
        <v>44</v>
      </c>
      <c r="B33" s="18">
        <v>75</v>
      </c>
      <c r="C33" s="19"/>
      <c r="D33" s="43">
        <f>B33*C33</f>
        <v>0</v>
      </c>
      <c r="E33" s="11" t="s">
        <v>43</v>
      </c>
      <c r="F33" s="12">
        <v>30</v>
      </c>
      <c r="G33" s="13"/>
      <c r="H33" s="14">
        <f t="shared" si="0"/>
        <v>0</v>
      </c>
    </row>
    <row r="34" spans="1:18" ht="15" customHeight="1" thickBot="1" x14ac:dyDescent="0.35">
      <c r="A34" s="44" t="s">
        <v>46</v>
      </c>
      <c r="B34" s="18">
        <v>100</v>
      </c>
      <c r="C34" s="19"/>
      <c r="D34" s="43">
        <f>B34*C34</f>
        <v>0</v>
      </c>
      <c r="E34" s="21" t="s">
        <v>45</v>
      </c>
      <c r="F34" s="22">
        <v>30</v>
      </c>
      <c r="G34" s="23"/>
      <c r="H34" s="24">
        <f t="shared" si="0"/>
        <v>0</v>
      </c>
      <c r="I34" s="17"/>
      <c r="J34" s="17"/>
      <c r="K34" s="17"/>
      <c r="L34" s="17"/>
      <c r="M34" s="17"/>
      <c r="N34" s="17"/>
      <c r="O34" s="17"/>
      <c r="P34" s="17"/>
      <c r="Q34" s="17"/>
      <c r="R34" s="17"/>
    </row>
    <row r="35" spans="1:18" ht="16.2" thickTop="1" x14ac:dyDescent="0.3">
      <c r="A35" s="96" t="s">
        <v>102</v>
      </c>
      <c r="B35" s="97"/>
      <c r="C35" s="97"/>
      <c r="D35" s="98"/>
      <c r="E35" s="25" t="s">
        <v>47</v>
      </c>
      <c r="F35" s="26"/>
      <c r="G35" s="89">
        <f>SUM(D14:D38)+SUM(H14:H34)</f>
        <v>50</v>
      </c>
      <c r="H35" s="90"/>
      <c r="I35" s="17"/>
      <c r="J35" s="17"/>
      <c r="K35" s="17"/>
      <c r="L35" s="17"/>
      <c r="M35" s="17"/>
      <c r="N35" s="17"/>
      <c r="O35" s="17"/>
      <c r="P35" s="17"/>
      <c r="Q35" s="17"/>
      <c r="R35" s="17"/>
    </row>
    <row r="36" spans="1:18" ht="14.25" customHeight="1" thickBot="1" x14ac:dyDescent="0.35">
      <c r="A36" s="45" t="s">
        <v>99</v>
      </c>
      <c r="B36" s="46">
        <v>10</v>
      </c>
      <c r="C36" s="47"/>
      <c r="D36" s="48">
        <f>B36*C36</f>
        <v>0</v>
      </c>
      <c r="E36" s="31" t="s">
        <v>48</v>
      </c>
      <c r="F36" s="32"/>
      <c r="G36" s="91">
        <f>G35*0.05</f>
        <v>2.5</v>
      </c>
      <c r="H36" s="92"/>
    </row>
    <row r="37" spans="1:18" ht="14.25" customHeight="1" x14ac:dyDescent="0.3">
      <c r="A37" s="33" t="s">
        <v>49</v>
      </c>
      <c r="B37" s="18">
        <v>50</v>
      </c>
      <c r="C37" s="34">
        <v>1</v>
      </c>
      <c r="D37" s="20">
        <f>B37*C37</f>
        <v>50</v>
      </c>
      <c r="E37" s="31" t="s">
        <v>50</v>
      </c>
      <c r="F37" s="32"/>
      <c r="G37" s="91">
        <f>G35*0.09975</f>
        <v>4.9875000000000007</v>
      </c>
      <c r="H37" s="92"/>
    </row>
    <row r="38" spans="1:18" ht="14.25" customHeight="1" thickBot="1" x14ac:dyDescent="0.35">
      <c r="A38" s="27" t="s">
        <v>100</v>
      </c>
      <c r="B38" s="28">
        <v>25</v>
      </c>
      <c r="C38" s="29"/>
      <c r="D38" s="30">
        <f>B38*C38</f>
        <v>0</v>
      </c>
      <c r="E38" s="101" t="s">
        <v>51</v>
      </c>
      <c r="F38" s="102"/>
      <c r="G38" s="103">
        <f>SUM(G35:H37)</f>
        <v>57.487499999999997</v>
      </c>
      <c r="H38" s="104"/>
    </row>
    <row r="39" spans="1:18" ht="4.8" customHeight="1" thickTop="1" x14ac:dyDescent="0.3">
      <c r="A39" s="50"/>
      <c r="B39" s="51"/>
      <c r="C39" s="2"/>
      <c r="D39" s="51"/>
      <c r="E39" s="52"/>
      <c r="F39" s="53"/>
      <c r="G39" s="54"/>
      <c r="H39" s="53"/>
    </row>
    <row r="40" spans="1:18" ht="28.8" thickBot="1" x14ac:dyDescent="0.35">
      <c r="A40" s="55" t="s">
        <v>105</v>
      </c>
      <c r="B40" s="85"/>
      <c r="C40" s="86"/>
      <c r="D40" s="86"/>
      <c r="E40" s="86"/>
      <c r="F40" s="86"/>
      <c r="G40" s="86"/>
      <c r="H40" s="2"/>
    </row>
    <row r="41" spans="1:18" ht="4.8" customHeight="1" x14ac:dyDescent="0.3">
      <c r="A41" s="50"/>
      <c r="B41" s="51"/>
      <c r="C41" s="2"/>
      <c r="D41" s="51"/>
      <c r="E41" s="52"/>
      <c r="F41" s="53"/>
      <c r="G41" s="54"/>
      <c r="H41" s="53"/>
    </row>
    <row r="42" spans="1:18" ht="20.399999999999999" customHeight="1" x14ac:dyDescent="0.3">
      <c r="A42" s="105" t="s">
        <v>106</v>
      </c>
      <c r="B42" s="79"/>
      <c r="C42" s="79"/>
      <c r="D42" s="79"/>
      <c r="E42" s="79"/>
      <c r="F42" s="79"/>
      <c r="G42" s="79"/>
      <c r="H42" s="79"/>
    </row>
    <row r="43" spans="1:18" ht="6" customHeight="1" x14ac:dyDescent="0.3">
      <c r="A43" s="3"/>
      <c r="B43" s="3"/>
      <c r="C43" s="2"/>
      <c r="D43" s="4"/>
      <c r="E43" s="3"/>
      <c r="F43" s="3"/>
      <c r="G43" s="2"/>
      <c r="H43" s="4"/>
    </row>
    <row r="44" spans="1:18" ht="14.4" x14ac:dyDescent="0.3">
      <c r="A44" s="99" t="s">
        <v>52</v>
      </c>
      <c r="B44" s="79"/>
      <c r="C44" s="79"/>
      <c r="D44" s="79"/>
      <c r="E44" s="79"/>
      <c r="F44" s="79"/>
      <c r="G44" s="79"/>
      <c r="H44" s="79"/>
    </row>
    <row r="45" spans="1:18" ht="6" customHeight="1" x14ac:dyDescent="0.3">
      <c r="A45" s="35"/>
      <c r="B45" s="35"/>
      <c r="C45" s="36"/>
      <c r="D45" s="37"/>
      <c r="E45" s="35"/>
      <c r="F45" s="35"/>
      <c r="G45" s="36"/>
      <c r="H45" s="37"/>
    </row>
    <row r="46" spans="1:18" ht="20.399999999999999" x14ac:dyDescent="0.3">
      <c r="A46" s="100" t="s">
        <v>53</v>
      </c>
      <c r="B46" s="79"/>
      <c r="C46" s="79"/>
      <c r="D46" s="79"/>
      <c r="E46" s="79"/>
      <c r="F46" s="79"/>
      <c r="G46" s="38" t="s">
        <v>54</v>
      </c>
      <c r="H46" s="57" t="s">
        <v>107</v>
      </c>
    </row>
    <row r="47" spans="1:18" ht="6" customHeight="1" x14ac:dyDescent="0.3">
      <c r="A47" s="35"/>
      <c r="B47" s="35"/>
      <c r="C47" s="36"/>
      <c r="D47" s="37"/>
      <c r="E47" s="35"/>
      <c r="F47" s="35"/>
      <c r="G47" s="36"/>
      <c r="H47" s="37"/>
    </row>
    <row r="48" spans="1:18" ht="21.6" customHeight="1" x14ac:dyDescent="0.3">
      <c r="A48" s="59" t="s">
        <v>109</v>
      </c>
    </row>
    <row r="49" spans="1:8" ht="4.2" customHeight="1" x14ac:dyDescent="0.3">
      <c r="A49" s="59"/>
    </row>
    <row r="50" spans="1:8" ht="29.4" customHeight="1" x14ac:dyDescent="0.3">
      <c r="A50" s="87" t="s">
        <v>150</v>
      </c>
      <c r="B50" s="88"/>
      <c r="C50" s="88"/>
      <c r="D50" s="88"/>
      <c r="E50" s="88"/>
      <c r="F50" s="88"/>
      <c r="G50" s="88"/>
      <c r="H50" s="88"/>
    </row>
    <row r="51" spans="1:8" ht="14.25" customHeight="1" x14ac:dyDescent="0.3">
      <c r="A51" s="58" t="s">
        <v>108</v>
      </c>
    </row>
    <row r="52" spans="1:8" ht="14.25" customHeight="1" x14ac:dyDescent="0.3"/>
    <row r="53" spans="1:8" ht="21" customHeight="1" x14ac:dyDescent="0.3">
      <c r="A53" s="59" t="s">
        <v>130</v>
      </c>
    </row>
    <row r="54" spans="1:8" ht="4.8" customHeight="1" x14ac:dyDescent="0.3">
      <c r="A54" s="59"/>
    </row>
    <row r="55" spans="1:8" ht="15.6" customHeight="1" x14ac:dyDescent="0.3">
      <c r="A55" s="59" t="s">
        <v>110</v>
      </c>
      <c r="B55" s="58" t="s">
        <v>119</v>
      </c>
      <c r="C55" s="58"/>
      <c r="D55" s="58"/>
      <c r="G55" s="58"/>
      <c r="H55" s="61" t="s">
        <v>111</v>
      </c>
    </row>
    <row r="56" spans="1:8" ht="15.6" customHeight="1" x14ac:dyDescent="0.3">
      <c r="A56" s="58"/>
      <c r="B56" s="58" t="s">
        <v>112</v>
      </c>
      <c r="C56" s="58"/>
      <c r="D56" s="58"/>
      <c r="E56" s="58"/>
      <c r="F56" s="58"/>
      <c r="G56" s="58"/>
      <c r="H56" s="58"/>
    </row>
    <row r="57" spans="1:8" ht="4.8" customHeight="1" x14ac:dyDescent="0.3">
      <c r="A57" s="58"/>
      <c r="B57" s="58"/>
      <c r="C57" s="58"/>
      <c r="D57" s="58"/>
      <c r="E57" s="58"/>
      <c r="F57" s="58"/>
      <c r="G57" s="58"/>
      <c r="H57" s="58"/>
    </row>
    <row r="58" spans="1:8" ht="15.6" customHeight="1" x14ac:dyDescent="0.3">
      <c r="A58" s="59" t="s">
        <v>113</v>
      </c>
      <c r="B58" s="58" t="s">
        <v>118</v>
      </c>
      <c r="C58" s="58"/>
      <c r="D58" s="58"/>
      <c r="E58" s="58"/>
      <c r="F58" s="58"/>
      <c r="G58" s="58"/>
      <c r="H58" s="58"/>
    </row>
    <row r="59" spans="1:8" ht="15.6" customHeight="1" x14ac:dyDescent="0.3">
      <c r="A59" s="60" t="s">
        <v>114</v>
      </c>
      <c r="B59" s="58"/>
      <c r="C59" s="58"/>
      <c r="D59" s="58"/>
      <c r="E59" s="58"/>
      <c r="F59" s="58"/>
      <c r="G59" s="58"/>
      <c r="H59" s="58"/>
    </row>
    <row r="60" spans="1:8" ht="15.6" customHeight="1" x14ac:dyDescent="0.3">
      <c r="A60" s="59" t="s">
        <v>113</v>
      </c>
      <c r="B60" s="58" t="s">
        <v>116</v>
      </c>
      <c r="C60" s="58"/>
      <c r="D60" s="58"/>
      <c r="E60" s="62" t="s">
        <v>117</v>
      </c>
      <c r="F60" s="58"/>
      <c r="G60" s="58"/>
      <c r="H60" s="58"/>
    </row>
    <row r="61" spans="1:8" ht="15.6" customHeight="1" x14ac:dyDescent="0.3">
      <c r="A61" s="60" t="s">
        <v>115</v>
      </c>
    </row>
    <row r="62" spans="1:8" ht="15.6" customHeight="1" x14ac:dyDescent="0.3"/>
    <row r="63" spans="1:8" ht="15.6" customHeight="1" x14ac:dyDescent="0.3">
      <c r="A63" s="59" t="s">
        <v>120</v>
      </c>
      <c r="B63" s="58" t="s">
        <v>125</v>
      </c>
      <c r="C63" s="58"/>
      <c r="D63" s="58"/>
      <c r="E63" s="58"/>
      <c r="F63" s="58"/>
      <c r="G63" s="58"/>
      <c r="H63" s="58"/>
    </row>
    <row r="64" spans="1:8" ht="15.6" customHeight="1" x14ac:dyDescent="0.3">
      <c r="A64" s="58"/>
      <c r="B64" s="58" t="s">
        <v>122</v>
      </c>
      <c r="C64" s="58"/>
      <c r="D64" s="58"/>
      <c r="E64" s="58" t="s">
        <v>121</v>
      </c>
      <c r="F64" s="58"/>
      <c r="G64" s="58"/>
      <c r="H64" s="58"/>
    </row>
    <row r="65" spans="1:8" ht="15.6" customHeight="1" x14ac:dyDescent="0.3">
      <c r="A65" s="58"/>
      <c r="B65" s="63" t="s">
        <v>123</v>
      </c>
      <c r="C65" s="58"/>
      <c r="D65" s="58"/>
      <c r="E65" s="58"/>
      <c r="F65" s="58"/>
      <c r="G65" s="58"/>
      <c r="H65" s="58"/>
    </row>
    <row r="66" spans="1:8" ht="15.6" customHeight="1" x14ac:dyDescent="0.3">
      <c r="A66" s="58"/>
      <c r="B66" s="58"/>
      <c r="C66" s="58"/>
      <c r="D66" s="58"/>
      <c r="E66" s="58"/>
      <c r="F66" s="58"/>
      <c r="G66" s="58"/>
      <c r="H66" s="58"/>
    </row>
    <row r="67" spans="1:8" ht="15.6" customHeight="1" x14ac:dyDescent="0.3">
      <c r="A67" s="59" t="s">
        <v>124</v>
      </c>
      <c r="B67" s="58" t="s">
        <v>126</v>
      </c>
      <c r="C67" s="58"/>
      <c r="D67" s="58"/>
      <c r="E67" s="58"/>
      <c r="F67" s="58"/>
      <c r="G67" s="58"/>
      <c r="H67" s="58"/>
    </row>
    <row r="68" spans="1:8" ht="15.6" customHeight="1" x14ac:dyDescent="0.3">
      <c r="A68" s="64" t="s">
        <v>114</v>
      </c>
      <c r="B68" s="58" t="s">
        <v>121</v>
      </c>
      <c r="C68" s="58"/>
      <c r="D68" s="58"/>
      <c r="E68" s="58"/>
      <c r="F68" s="58"/>
      <c r="G68" s="58"/>
      <c r="H68" s="58"/>
    </row>
    <row r="69" spans="1:8" ht="15.6" customHeight="1" x14ac:dyDescent="0.3">
      <c r="A69" s="58"/>
      <c r="B69" s="63" t="s">
        <v>127</v>
      </c>
      <c r="C69" s="58"/>
      <c r="D69" s="58"/>
      <c r="E69" s="58"/>
      <c r="F69" s="58"/>
      <c r="G69" s="58"/>
      <c r="H69" s="58"/>
    </row>
    <row r="70" spans="1:8" ht="15.6" customHeight="1" x14ac:dyDescent="0.3">
      <c r="A70" s="58"/>
      <c r="B70" s="58"/>
      <c r="C70" s="58"/>
      <c r="D70" s="58"/>
      <c r="E70" s="58"/>
      <c r="F70" s="58"/>
      <c r="G70" s="58"/>
      <c r="H70" s="58"/>
    </row>
    <row r="71" spans="1:8" ht="15.6" customHeight="1" x14ac:dyDescent="0.3">
      <c r="A71" s="64" t="s">
        <v>115</v>
      </c>
      <c r="B71" s="58" t="s">
        <v>128</v>
      </c>
      <c r="C71" s="58"/>
      <c r="D71" s="58"/>
      <c r="E71" s="58"/>
      <c r="F71" s="58"/>
      <c r="G71" s="58"/>
      <c r="H71" s="58"/>
    </row>
    <row r="72" spans="1:8" ht="15.6" customHeight="1" x14ac:dyDescent="0.3">
      <c r="A72" s="58"/>
      <c r="B72" s="63" t="s">
        <v>129</v>
      </c>
      <c r="C72" s="58"/>
      <c r="D72" s="58"/>
      <c r="E72" s="58"/>
      <c r="F72" s="58"/>
      <c r="G72" s="58"/>
      <c r="H72" s="58"/>
    </row>
    <row r="73" spans="1:8" ht="15.6" customHeight="1" x14ac:dyDescent="0.3">
      <c r="A73" s="58"/>
      <c r="B73" s="58"/>
      <c r="C73" s="58"/>
      <c r="D73" s="58"/>
      <c r="E73" s="58"/>
      <c r="F73" s="58"/>
      <c r="G73" s="58"/>
      <c r="H73" s="58"/>
    </row>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21">
    <mergeCell ref="A50:H50"/>
    <mergeCell ref="G35:H35"/>
    <mergeCell ref="G36:H36"/>
    <mergeCell ref="G37:H37"/>
    <mergeCell ref="A31:D31"/>
    <mergeCell ref="A35:D35"/>
    <mergeCell ref="A44:H44"/>
    <mergeCell ref="A46:F46"/>
    <mergeCell ref="E38:F38"/>
    <mergeCell ref="G38:H38"/>
    <mergeCell ref="A42:H42"/>
    <mergeCell ref="B40:G40"/>
    <mergeCell ref="A16:D16"/>
    <mergeCell ref="A12:H12"/>
    <mergeCell ref="E13:H13"/>
    <mergeCell ref="A13:D13"/>
    <mergeCell ref="A1:H1"/>
    <mergeCell ref="A2:H2"/>
    <mergeCell ref="B3:G3"/>
    <mergeCell ref="B7:G7"/>
    <mergeCell ref="B11:G11"/>
  </mergeCells>
  <pageMargins left="0.51181102362204722" right="0.51181102362204722" top="0.51181102362204722" bottom="0.51181102362204722"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95"/>
  <sheetViews>
    <sheetView topLeftCell="A63" workbookViewId="0">
      <selection activeCell="L34" sqref="L34"/>
    </sheetView>
  </sheetViews>
  <sheetFormatPr defaultColWidth="14.44140625" defaultRowHeight="15" customHeight="1" x14ac:dyDescent="0.3"/>
  <cols>
    <col min="1" max="1" width="23.109375" customWidth="1"/>
    <col min="2" max="2" width="9.109375" customWidth="1"/>
    <col min="3" max="3" width="5.44140625" customWidth="1"/>
    <col min="4" max="4" width="8.6640625" customWidth="1"/>
    <col min="5" max="5" width="22.6640625" customWidth="1"/>
    <col min="6" max="6" width="9.109375" customWidth="1"/>
    <col min="7" max="7" width="5.44140625" customWidth="1"/>
    <col min="8" max="18" width="8.6640625" customWidth="1"/>
  </cols>
  <sheetData>
    <row r="1" spans="1:8" ht="27" x14ac:dyDescent="0.5">
      <c r="A1" s="83" t="s">
        <v>55</v>
      </c>
      <c r="B1" s="79"/>
      <c r="C1" s="79"/>
      <c r="D1" s="79"/>
      <c r="E1" s="79"/>
      <c r="F1" s="79"/>
      <c r="G1" s="79"/>
      <c r="H1" s="79"/>
    </row>
    <row r="2" spans="1:8" ht="21" x14ac:dyDescent="0.4">
      <c r="A2" s="84" t="s">
        <v>131</v>
      </c>
      <c r="B2" s="79"/>
      <c r="C2" s="79"/>
      <c r="D2" s="79"/>
      <c r="E2" s="79"/>
      <c r="F2" s="79"/>
      <c r="G2" s="79"/>
      <c r="H2" s="79"/>
    </row>
    <row r="3" spans="1:8" ht="30.75" customHeight="1" thickBot="1" x14ac:dyDescent="0.35">
      <c r="A3" s="1" t="s">
        <v>56</v>
      </c>
      <c r="B3" s="85"/>
      <c r="C3" s="86"/>
      <c r="D3" s="86"/>
      <c r="E3" s="86"/>
      <c r="F3" s="86"/>
      <c r="G3" s="86"/>
      <c r="H3" s="2"/>
    </row>
    <row r="4" spans="1:8" ht="6" customHeight="1" x14ac:dyDescent="0.3">
      <c r="A4" s="3"/>
      <c r="B4" s="3"/>
      <c r="C4" s="2"/>
      <c r="D4" s="4"/>
      <c r="E4" s="3"/>
      <c r="F4" s="3"/>
      <c r="G4" s="2"/>
      <c r="H4" s="4"/>
    </row>
    <row r="5" spans="1:8" ht="14.25" customHeight="1" x14ac:dyDescent="0.3">
      <c r="A5" s="3"/>
      <c r="B5" s="5" t="s">
        <v>57</v>
      </c>
      <c r="C5" s="2"/>
      <c r="D5" s="4" t="s">
        <v>3</v>
      </c>
      <c r="E5" s="4" t="s">
        <v>4</v>
      </c>
      <c r="F5" s="4"/>
      <c r="G5" s="2"/>
      <c r="H5" s="4"/>
    </row>
    <row r="6" spans="1:8" ht="6" customHeight="1" x14ac:dyDescent="0.3">
      <c r="A6" s="3"/>
      <c r="B6" s="3"/>
      <c r="C6" s="2"/>
      <c r="D6" s="4"/>
      <c r="E6" s="3"/>
      <c r="F6" s="3"/>
      <c r="G6" s="2"/>
      <c r="H6" s="4"/>
    </row>
    <row r="7" spans="1:8" ht="27" customHeight="1" thickBot="1" x14ac:dyDescent="0.35">
      <c r="A7" s="1" t="s">
        <v>58</v>
      </c>
      <c r="B7" s="85"/>
      <c r="C7" s="86"/>
      <c r="D7" s="86"/>
      <c r="E7" s="86"/>
      <c r="F7" s="86"/>
      <c r="G7" s="86"/>
      <c r="H7" s="2"/>
    </row>
    <row r="8" spans="1:8" ht="6" customHeight="1" x14ac:dyDescent="0.3">
      <c r="A8" s="3"/>
      <c r="B8" s="3"/>
      <c r="C8" s="2"/>
      <c r="D8" s="4"/>
      <c r="E8" s="3"/>
      <c r="F8" s="3"/>
      <c r="G8" s="2"/>
      <c r="H8" s="4"/>
    </row>
    <row r="9" spans="1:8" ht="14.25" customHeight="1" x14ac:dyDescent="0.3">
      <c r="A9" s="3"/>
      <c r="B9" s="6" t="s">
        <v>132</v>
      </c>
      <c r="C9" s="2"/>
      <c r="D9" s="4" t="s">
        <v>59</v>
      </c>
      <c r="E9" s="4" t="s">
        <v>60</v>
      </c>
      <c r="F9" s="3"/>
      <c r="G9" s="2"/>
      <c r="H9" s="4"/>
    </row>
    <row r="10" spans="1:8" ht="6" customHeight="1" x14ac:dyDescent="0.3">
      <c r="A10" s="3"/>
      <c r="B10" s="3"/>
      <c r="C10" s="2"/>
      <c r="D10" s="4"/>
      <c r="E10" s="3"/>
      <c r="F10" s="3"/>
      <c r="G10" s="2"/>
      <c r="H10" s="4"/>
    </row>
    <row r="11" spans="1:8" ht="24.75" customHeight="1" thickBot="1" x14ac:dyDescent="0.35">
      <c r="A11" s="1" t="s">
        <v>61</v>
      </c>
      <c r="B11" s="85"/>
      <c r="C11" s="86"/>
      <c r="D11" s="86"/>
      <c r="E11" s="86"/>
      <c r="F11" s="86"/>
      <c r="G11" s="86"/>
      <c r="H11" s="2"/>
    </row>
    <row r="12" spans="1:8" ht="6.75" customHeight="1" thickBot="1" x14ac:dyDescent="0.35">
      <c r="A12" s="78"/>
      <c r="B12" s="79"/>
      <c r="C12" s="79"/>
      <c r="D12" s="79"/>
      <c r="E12" s="79"/>
      <c r="F12" s="79"/>
      <c r="G12" s="79"/>
      <c r="H12" s="79"/>
    </row>
    <row r="13" spans="1:8" ht="16.8" thickTop="1" thickBot="1" x14ac:dyDescent="0.35">
      <c r="A13" s="82" t="s">
        <v>133</v>
      </c>
      <c r="B13" s="76"/>
      <c r="C13" s="76"/>
      <c r="D13" s="77"/>
      <c r="E13" s="106" t="s">
        <v>138</v>
      </c>
      <c r="F13" s="76"/>
      <c r="G13" s="76"/>
      <c r="H13" s="81"/>
    </row>
    <row r="14" spans="1:8" ht="16.8" thickTop="1" thickBot="1" x14ac:dyDescent="0.35">
      <c r="A14" s="7" t="s">
        <v>62</v>
      </c>
      <c r="B14" s="8">
        <v>40</v>
      </c>
      <c r="C14" s="9"/>
      <c r="D14" s="10">
        <f>B14*C14</f>
        <v>0</v>
      </c>
      <c r="E14" s="11" t="s">
        <v>63</v>
      </c>
      <c r="F14" s="12">
        <v>25</v>
      </c>
      <c r="G14" s="13"/>
      <c r="H14" s="14">
        <f t="shared" ref="H14:H34" si="0">F14*G14</f>
        <v>0</v>
      </c>
    </row>
    <row r="15" spans="1:8" ht="16.2" thickBot="1" x14ac:dyDescent="0.35">
      <c r="A15" s="7" t="s">
        <v>141</v>
      </c>
      <c r="B15" s="8">
        <v>40</v>
      </c>
      <c r="C15" s="9"/>
      <c r="D15" s="10">
        <f>B15*C15</f>
        <v>0</v>
      </c>
      <c r="E15" s="11" t="s">
        <v>139</v>
      </c>
      <c r="F15" s="12">
        <v>0</v>
      </c>
      <c r="G15" s="13"/>
      <c r="H15" s="14">
        <f t="shared" si="0"/>
        <v>0</v>
      </c>
    </row>
    <row r="16" spans="1:8" ht="16.8" thickTop="1" thickBot="1" x14ac:dyDescent="0.35">
      <c r="A16" s="82" t="s">
        <v>134</v>
      </c>
      <c r="B16" s="76"/>
      <c r="C16" s="76"/>
      <c r="D16" s="77"/>
      <c r="E16" s="11" t="s">
        <v>175</v>
      </c>
      <c r="F16" s="12">
        <v>25</v>
      </c>
      <c r="G16" s="13"/>
      <c r="H16" s="14">
        <f t="shared" si="0"/>
        <v>0</v>
      </c>
    </row>
    <row r="17" spans="1:8" ht="16.2" thickTop="1" x14ac:dyDescent="0.3">
      <c r="A17" s="15" t="s">
        <v>64</v>
      </c>
      <c r="B17" s="12">
        <v>25</v>
      </c>
      <c r="C17" s="13"/>
      <c r="D17" s="16">
        <f t="shared" ref="D17:D30" si="1">B17*C17</f>
        <v>0</v>
      </c>
      <c r="E17" s="11" t="s">
        <v>174</v>
      </c>
      <c r="F17" s="12">
        <v>25</v>
      </c>
      <c r="G17" s="13"/>
      <c r="H17" s="14">
        <f t="shared" si="0"/>
        <v>0</v>
      </c>
    </row>
    <row r="18" spans="1:8" ht="15.6" x14ac:dyDescent="0.3">
      <c r="A18" s="15" t="s">
        <v>65</v>
      </c>
      <c r="B18" s="12">
        <v>30</v>
      </c>
      <c r="C18" s="13"/>
      <c r="D18" s="16">
        <f t="shared" si="1"/>
        <v>0</v>
      </c>
      <c r="E18" s="11" t="s">
        <v>67</v>
      </c>
      <c r="F18" s="12">
        <v>30</v>
      </c>
      <c r="G18" s="13"/>
      <c r="H18" s="14">
        <f t="shared" si="0"/>
        <v>0</v>
      </c>
    </row>
    <row r="19" spans="1:8" ht="15.6" x14ac:dyDescent="0.3">
      <c r="A19" s="15" t="s">
        <v>66</v>
      </c>
      <c r="B19" s="12">
        <v>30</v>
      </c>
      <c r="C19" s="13"/>
      <c r="D19" s="16">
        <f t="shared" si="1"/>
        <v>0</v>
      </c>
      <c r="E19" s="11" t="s">
        <v>69</v>
      </c>
      <c r="F19" s="12">
        <v>30</v>
      </c>
      <c r="G19" s="13"/>
      <c r="H19" s="14">
        <f t="shared" si="0"/>
        <v>0</v>
      </c>
    </row>
    <row r="20" spans="1:8" ht="15.6" x14ac:dyDescent="0.3">
      <c r="A20" s="15" t="s">
        <v>68</v>
      </c>
      <c r="B20" s="12">
        <v>30</v>
      </c>
      <c r="C20" s="13"/>
      <c r="D20" s="16">
        <f t="shared" si="1"/>
        <v>0</v>
      </c>
      <c r="E20" s="11" t="s">
        <v>71</v>
      </c>
      <c r="F20" s="12">
        <v>30</v>
      </c>
      <c r="G20" s="13"/>
      <c r="H20" s="14">
        <f t="shared" si="0"/>
        <v>0</v>
      </c>
    </row>
    <row r="21" spans="1:8" ht="15.6" x14ac:dyDescent="0.3">
      <c r="A21" s="15" t="s">
        <v>70</v>
      </c>
      <c r="B21" s="12">
        <v>30</v>
      </c>
      <c r="C21" s="13"/>
      <c r="D21" s="16">
        <f t="shared" si="1"/>
        <v>0</v>
      </c>
      <c r="E21" s="11" t="s">
        <v>73</v>
      </c>
      <c r="F21" s="12">
        <v>30</v>
      </c>
      <c r="G21" s="13"/>
      <c r="H21" s="14">
        <f t="shared" si="0"/>
        <v>0</v>
      </c>
    </row>
    <row r="22" spans="1:8" ht="15.6" x14ac:dyDescent="0.3">
      <c r="A22" s="15" t="s">
        <v>72</v>
      </c>
      <c r="B22" s="12">
        <v>25</v>
      </c>
      <c r="C22" s="13"/>
      <c r="D22" s="16">
        <f t="shared" si="1"/>
        <v>0</v>
      </c>
      <c r="E22" s="11" t="s">
        <v>74</v>
      </c>
      <c r="F22" s="12">
        <v>30</v>
      </c>
      <c r="G22" s="13"/>
      <c r="H22" s="14">
        <f t="shared" si="0"/>
        <v>0</v>
      </c>
    </row>
    <row r="23" spans="1:8" ht="15.6" x14ac:dyDescent="0.3">
      <c r="A23" s="15" t="s">
        <v>142</v>
      </c>
      <c r="B23" s="12">
        <v>30</v>
      </c>
      <c r="C23" s="13"/>
      <c r="D23" s="16">
        <f t="shared" si="1"/>
        <v>0</v>
      </c>
      <c r="E23" s="11" t="s">
        <v>76</v>
      </c>
      <c r="F23" s="12">
        <v>30</v>
      </c>
      <c r="G23" s="13"/>
      <c r="H23" s="14">
        <f t="shared" si="0"/>
        <v>0</v>
      </c>
    </row>
    <row r="24" spans="1:8" ht="15.6" x14ac:dyDescent="0.3">
      <c r="A24" s="15" t="s">
        <v>75</v>
      </c>
      <c r="B24" s="12">
        <v>30</v>
      </c>
      <c r="C24" s="13"/>
      <c r="D24" s="16">
        <f t="shared" si="1"/>
        <v>0</v>
      </c>
      <c r="E24" s="11" t="s">
        <v>77</v>
      </c>
      <c r="F24" s="12">
        <v>30</v>
      </c>
      <c r="G24" s="13"/>
      <c r="H24" s="14">
        <f t="shared" si="0"/>
        <v>0</v>
      </c>
    </row>
    <row r="25" spans="1:8" ht="15.6" x14ac:dyDescent="0.3">
      <c r="A25" s="15" t="s">
        <v>143</v>
      </c>
      <c r="B25" s="12">
        <v>30</v>
      </c>
      <c r="C25" s="13"/>
      <c r="D25" s="16">
        <f t="shared" si="1"/>
        <v>0</v>
      </c>
      <c r="E25" s="11" t="s">
        <v>78</v>
      </c>
      <c r="F25" s="12">
        <v>30</v>
      </c>
      <c r="G25" s="13"/>
      <c r="H25" s="14">
        <f t="shared" si="0"/>
        <v>0</v>
      </c>
    </row>
    <row r="26" spans="1:8" ht="15.6" x14ac:dyDescent="0.3">
      <c r="A26" s="15" t="s">
        <v>144</v>
      </c>
      <c r="B26" s="12">
        <v>30</v>
      </c>
      <c r="C26" s="13"/>
      <c r="D26" s="16">
        <f t="shared" si="1"/>
        <v>0</v>
      </c>
      <c r="E26" s="11" t="s">
        <v>80</v>
      </c>
      <c r="F26" s="12">
        <v>30</v>
      </c>
      <c r="G26" s="13"/>
      <c r="H26" s="14">
        <f t="shared" si="0"/>
        <v>0</v>
      </c>
    </row>
    <row r="27" spans="1:8" ht="15.6" x14ac:dyDescent="0.3">
      <c r="A27" s="15" t="s">
        <v>79</v>
      </c>
      <c r="B27" s="12">
        <v>30</v>
      </c>
      <c r="C27" s="13"/>
      <c r="D27" s="16">
        <f t="shared" si="1"/>
        <v>0</v>
      </c>
      <c r="E27" s="11" t="s">
        <v>81</v>
      </c>
      <c r="F27" s="12">
        <v>30</v>
      </c>
      <c r="G27" s="13"/>
      <c r="H27" s="14">
        <f t="shared" si="0"/>
        <v>0</v>
      </c>
    </row>
    <row r="28" spans="1:8" ht="15.6" x14ac:dyDescent="0.3">
      <c r="A28" s="15" t="s">
        <v>145</v>
      </c>
      <c r="B28" s="12">
        <v>30</v>
      </c>
      <c r="C28" s="13"/>
      <c r="D28" s="16">
        <f t="shared" si="1"/>
        <v>0</v>
      </c>
      <c r="E28" s="11" t="s">
        <v>83</v>
      </c>
      <c r="F28" s="12">
        <v>30</v>
      </c>
      <c r="G28" s="13"/>
      <c r="H28" s="14">
        <f t="shared" si="0"/>
        <v>0</v>
      </c>
    </row>
    <row r="29" spans="1:8" ht="15.6" x14ac:dyDescent="0.3">
      <c r="A29" s="15" t="s">
        <v>82</v>
      </c>
      <c r="B29" s="12">
        <v>30</v>
      </c>
      <c r="C29" s="13"/>
      <c r="D29" s="16">
        <f t="shared" si="1"/>
        <v>0</v>
      </c>
      <c r="E29" s="11" t="s">
        <v>85</v>
      </c>
      <c r="F29" s="12">
        <v>30</v>
      </c>
      <c r="G29" s="13"/>
      <c r="H29" s="14">
        <f t="shared" si="0"/>
        <v>0</v>
      </c>
    </row>
    <row r="30" spans="1:8" ht="16.2" thickBot="1" x14ac:dyDescent="0.35">
      <c r="A30" s="40" t="s">
        <v>84</v>
      </c>
      <c r="B30" s="22">
        <v>30</v>
      </c>
      <c r="C30" s="23"/>
      <c r="D30" s="41">
        <f t="shared" si="1"/>
        <v>0</v>
      </c>
      <c r="E30" s="11" t="s">
        <v>86</v>
      </c>
      <c r="F30" s="12">
        <v>30</v>
      </c>
      <c r="G30" s="13"/>
      <c r="H30" s="14">
        <f t="shared" si="0"/>
        <v>0</v>
      </c>
    </row>
    <row r="31" spans="1:8" ht="16.2" thickBot="1" x14ac:dyDescent="0.35">
      <c r="A31" s="93" t="s">
        <v>135</v>
      </c>
      <c r="B31" s="94"/>
      <c r="C31" s="94"/>
      <c r="D31" s="95"/>
      <c r="E31" s="11" t="s">
        <v>88</v>
      </c>
      <c r="F31" s="12">
        <v>30</v>
      </c>
      <c r="G31" s="13"/>
      <c r="H31" s="14">
        <f t="shared" si="0"/>
        <v>0</v>
      </c>
    </row>
    <row r="32" spans="1:8" ht="15.6" x14ac:dyDescent="0.3">
      <c r="A32" s="42" t="s">
        <v>90</v>
      </c>
      <c r="B32" s="18">
        <v>75</v>
      </c>
      <c r="C32" s="19"/>
      <c r="D32" s="43">
        <f>B32*C32</f>
        <v>0</v>
      </c>
      <c r="E32" s="11" t="s">
        <v>89</v>
      </c>
      <c r="F32" s="12">
        <v>30</v>
      </c>
      <c r="G32" s="13"/>
      <c r="H32" s="14">
        <f t="shared" si="0"/>
        <v>0</v>
      </c>
    </row>
    <row r="33" spans="1:18" ht="15" customHeight="1" x14ac:dyDescent="0.3">
      <c r="A33" s="42" t="s">
        <v>92</v>
      </c>
      <c r="B33" s="18">
        <v>75</v>
      </c>
      <c r="C33" s="19"/>
      <c r="D33" s="43">
        <f>B33*C33</f>
        <v>0</v>
      </c>
      <c r="E33" s="11" t="s">
        <v>91</v>
      </c>
      <c r="F33" s="12">
        <v>30</v>
      </c>
      <c r="G33" s="13"/>
      <c r="H33" s="14">
        <f t="shared" si="0"/>
        <v>0</v>
      </c>
      <c r="I33" s="17"/>
      <c r="J33" s="17"/>
      <c r="K33" s="17"/>
      <c r="L33" s="17"/>
      <c r="M33" s="17"/>
      <c r="N33" s="17"/>
      <c r="O33" s="17"/>
      <c r="P33" s="17"/>
      <c r="Q33" s="17"/>
      <c r="R33" s="17"/>
    </row>
    <row r="34" spans="1:18" ht="16.2" thickBot="1" x14ac:dyDescent="0.35">
      <c r="A34" s="67" t="s">
        <v>146</v>
      </c>
      <c r="B34" s="65">
        <v>100</v>
      </c>
      <c r="C34" s="66"/>
      <c r="D34" s="68">
        <f>B34*C34</f>
        <v>0</v>
      </c>
      <c r="E34" s="21" t="s">
        <v>93</v>
      </c>
      <c r="F34" s="22">
        <v>30</v>
      </c>
      <c r="G34" s="23"/>
      <c r="H34" s="24">
        <f t="shared" si="0"/>
        <v>0</v>
      </c>
      <c r="I34" s="17"/>
      <c r="J34" s="17"/>
      <c r="K34" s="17"/>
      <c r="L34" s="17"/>
      <c r="M34" s="17"/>
      <c r="N34" s="17"/>
      <c r="O34" s="17"/>
      <c r="P34" s="17"/>
      <c r="Q34" s="17"/>
      <c r="R34" s="17"/>
    </row>
    <row r="35" spans="1:18" ht="16.2" thickTop="1" x14ac:dyDescent="0.3">
      <c r="A35" s="111" t="s">
        <v>136</v>
      </c>
      <c r="B35" s="112"/>
      <c r="C35" s="112"/>
      <c r="D35" s="113"/>
      <c r="E35" s="107" t="s">
        <v>47</v>
      </c>
      <c r="F35" s="108"/>
      <c r="G35" s="109">
        <f>SUM(D14:D38)+SUM(H14:H34)</f>
        <v>50</v>
      </c>
      <c r="H35" s="110"/>
    </row>
    <row r="36" spans="1:18" ht="14.25" customHeight="1" thickBot="1" x14ac:dyDescent="0.35">
      <c r="A36" s="69" t="s">
        <v>137</v>
      </c>
      <c r="B36" s="70">
        <v>10</v>
      </c>
      <c r="C36" s="71"/>
      <c r="D36" s="72">
        <f t="shared" ref="D36:D38" si="2">B36*C36</f>
        <v>0</v>
      </c>
      <c r="E36" s="114" t="s">
        <v>48</v>
      </c>
      <c r="F36" s="115"/>
      <c r="G36" s="116">
        <f>G35*0.05</f>
        <v>2.5</v>
      </c>
      <c r="H36" s="117"/>
    </row>
    <row r="37" spans="1:18" ht="14.25" customHeight="1" x14ac:dyDescent="0.3">
      <c r="A37" s="33" t="s">
        <v>94</v>
      </c>
      <c r="B37" s="18">
        <v>50</v>
      </c>
      <c r="C37" s="34">
        <v>1</v>
      </c>
      <c r="D37" s="20">
        <f t="shared" si="2"/>
        <v>50</v>
      </c>
      <c r="E37" s="114" t="s">
        <v>50</v>
      </c>
      <c r="F37" s="115"/>
      <c r="G37" s="116">
        <f>G35*0.09975</f>
        <v>4.9875000000000007</v>
      </c>
      <c r="H37" s="117"/>
    </row>
    <row r="38" spans="1:18" ht="14.25" customHeight="1" thickBot="1" x14ac:dyDescent="0.35">
      <c r="A38" s="27" t="s">
        <v>147</v>
      </c>
      <c r="B38" s="28">
        <v>25</v>
      </c>
      <c r="C38" s="29"/>
      <c r="D38" s="30">
        <f t="shared" si="2"/>
        <v>0</v>
      </c>
      <c r="E38" s="101" t="s">
        <v>51</v>
      </c>
      <c r="F38" s="102"/>
      <c r="G38" s="103">
        <f>SUM(G35:H37)</f>
        <v>57.487499999999997</v>
      </c>
      <c r="H38" s="104"/>
    </row>
    <row r="39" spans="1:18" ht="6" customHeight="1" thickTop="1" x14ac:dyDescent="0.3">
      <c r="A39" s="3"/>
      <c r="B39" s="3"/>
      <c r="C39" s="2"/>
      <c r="D39" s="4"/>
      <c r="E39" s="3"/>
      <c r="F39" s="3"/>
      <c r="G39" s="2"/>
      <c r="H39" s="4"/>
    </row>
    <row r="40" spans="1:18" ht="19.8" customHeight="1" x14ac:dyDescent="0.3">
      <c r="A40" s="118" t="s">
        <v>140</v>
      </c>
      <c r="B40" s="79"/>
      <c r="C40" s="79"/>
      <c r="D40" s="79"/>
      <c r="E40" s="79"/>
      <c r="F40" s="79"/>
      <c r="G40" s="79"/>
      <c r="H40" s="79"/>
    </row>
    <row r="41" spans="1:18" ht="6" customHeight="1" x14ac:dyDescent="0.3">
      <c r="A41" s="35"/>
      <c r="B41" s="35"/>
      <c r="C41" s="36"/>
      <c r="D41" s="37"/>
      <c r="E41" s="35"/>
      <c r="F41" s="35"/>
      <c r="G41" s="36"/>
      <c r="H41" s="37"/>
    </row>
    <row r="42" spans="1:18" ht="13.2" customHeight="1" x14ac:dyDescent="0.3">
      <c r="A42" s="99" t="s">
        <v>95</v>
      </c>
      <c r="B42" s="79"/>
      <c r="C42" s="79"/>
      <c r="D42" s="79"/>
      <c r="E42" s="79"/>
      <c r="F42" s="79"/>
      <c r="G42" s="79"/>
      <c r="H42" s="79"/>
    </row>
    <row r="43" spans="1:18" ht="6" customHeight="1" x14ac:dyDescent="0.3">
      <c r="A43" s="35"/>
      <c r="B43" s="35"/>
      <c r="C43" s="36"/>
      <c r="D43" s="37"/>
      <c r="E43" s="35"/>
      <c r="F43" s="35"/>
      <c r="G43" s="36"/>
      <c r="H43" s="37"/>
    </row>
    <row r="44" spans="1:18" ht="21.6" customHeight="1" x14ac:dyDescent="0.3">
      <c r="A44" s="100" t="s">
        <v>148</v>
      </c>
      <c r="B44" s="79"/>
      <c r="C44" s="79"/>
      <c r="D44" s="79"/>
      <c r="E44" s="79"/>
      <c r="F44" s="79"/>
      <c r="G44" s="73" t="s">
        <v>96</v>
      </c>
      <c r="H44" s="39" t="s">
        <v>97</v>
      </c>
    </row>
    <row r="45" spans="1:18" ht="14.25" customHeight="1" x14ac:dyDescent="0.3"/>
    <row r="46" spans="1:18" ht="14.25" customHeight="1" x14ac:dyDescent="0.3"/>
    <row r="47" spans="1:18" ht="14.25" customHeight="1" x14ac:dyDescent="0.3">
      <c r="A47" s="59" t="s">
        <v>149</v>
      </c>
    </row>
    <row r="48" spans="1:18" ht="6" customHeight="1" x14ac:dyDescent="0.3">
      <c r="A48" s="59"/>
    </row>
    <row r="49" spans="1:8" ht="48.6" customHeight="1" x14ac:dyDescent="0.3">
      <c r="A49" s="87" t="s">
        <v>151</v>
      </c>
      <c r="B49" s="88"/>
      <c r="C49" s="88"/>
      <c r="D49" s="88"/>
      <c r="E49" s="88"/>
      <c r="F49" s="88"/>
      <c r="G49" s="88"/>
      <c r="H49" s="88"/>
    </row>
    <row r="50" spans="1:8" ht="14.25" customHeight="1" x14ac:dyDescent="0.3">
      <c r="A50" s="58" t="s">
        <v>152</v>
      </c>
    </row>
    <row r="51" spans="1:8" ht="14.25" customHeight="1" x14ac:dyDescent="0.3"/>
    <row r="52" spans="1:8" ht="14.25" customHeight="1" x14ac:dyDescent="0.3">
      <c r="A52" s="59" t="s">
        <v>153</v>
      </c>
    </row>
    <row r="53" spans="1:8" ht="14.25" customHeight="1" x14ac:dyDescent="0.3">
      <c r="A53" s="59"/>
    </row>
    <row r="54" spans="1:8" ht="14.25" customHeight="1" x14ac:dyDescent="0.3">
      <c r="A54" s="59" t="s">
        <v>62</v>
      </c>
      <c r="B54" s="58" t="s">
        <v>154</v>
      </c>
      <c r="C54" s="58"/>
      <c r="D54" s="58"/>
      <c r="G54" s="58"/>
      <c r="H54" s="61" t="s">
        <v>155</v>
      </c>
    </row>
    <row r="55" spans="1:8" ht="14.25" customHeight="1" x14ac:dyDescent="0.3">
      <c r="A55" s="58"/>
      <c r="B55" s="58" t="s">
        <v>157</v>
      </c>
      <c r="C55" s="58"/>
      <c r="D55" s="58"/>
      <c r="E55" s="58"/>
      <c r="F55" s="58"/>
      <c r="G55" s="58"/>
      <c r="H55" s="61" t="s">
        <v>156</v>
      </c>
    </row>
    <row r="56" spans="1:8" ht="14.25" customHeight="1" x14ac:dyDescent="0.3">
      <c r="A56" s="58"/>
      <c r="B56" s="58"/>
      <c r="C56" s="58"/>
      <c r="D56" s="58"/>
      <c r="E56" s="58"/>
      <c r="F56" s="58"/>
      <c r="G56" s="58"/>
      <c r="H56" s="58"/>
    </row>
    <row r="57" spans="1:8" ht="14.25" customHeight="1" x14ac:dyDescent="0.3">
      <c r="A57" s="74" t="s">
        <v>87</v>
      </c>
      <c r="B57" s="58" t="s">
        <v>158</v>
      </c>
      <c r="C57" s="58"/>
      <c r="D57" s="58"/>
      <c r="E57" s="58"/>
      <c r="F57" s="58"/>
      <c r="G57" s="58"/>
      <c r="H57" s="58"/>
    </row>
    <row r="58" spans="1:8" ht="14.25" customHeight="1" x14ac:dyDescent="0.3">
      <c r="A58" s="60" t="s">
        <v>159</v>
      </c>
      <c r="B58" s="58"/>
      <c r="C58" s="58"/>
      <c r="D58" s="58"/>
      <c r="E58" s="58"/>
      <c r="F58" s="58"/>
      <c r="G58" s="58"/>
      <c r="H58" s="58"/>
    </row>
    <row r="59" spans="1:8" ht="14.25" customHeight="1" x14ac:dyDescent="0.3">
      <c r="A59" s="74" t="s">
        <v>87</v>
      </c>
      <c r="B59" s="58" t="s">
        <v>161</v>
      </c>
      <c r="C59" s="58"/>
      <c r="D59" s="58"/>
      <c r="F59" s="58"/>
      <c r="G59" s="58"/>
      <c r="H59" s="61" t="s">
        <v>162</v>
      </c>
    </row>
    <row r="60" spans="1:8" ht="14.25" customHeight="1" x14ac:dyDescent="0.3">
      <c r="A60" s="60" t="s">
        <v>160</v>
      </c>
    </row>
    <row r="61" spans="1:8" ht="14.25" customHeight="1" x14ac:dyDescent="0.3"/>
    <row r="62" spans="1:8" ht="14.25" customHeight="1" x14ac:dyDescent="0.3">
      <c r="A62" s="59" t="s">
        <v>163</v>
      </c>
      <c r="B62" s="58" t="s">
        <v>165</v>
      </c>
      <c r="C62" s="58"/>
      <c r="D62" s="58"/>
      <c r="E62" s="58"/>
      <c r="F62" s="58"/>
      <c r="G62" s="58"/>
      <c r="H62" s="58"/>
    </row>
    <row r="63" spans="1:8" ht="14.25" customHeight="1" x14ac:dyDescent="0.3">
      <c r="A63" s="58"/>
      <c r="B63" s="58" t="s">
        <v>169</v>
      </c>
      <c r="C63" s="58"/>
      <c r="D63" s="58"/>
      <c r="F63" s="58" t="s">
        <v>167</v>
      </c>
      <c r="G63" s="58"/>
      <c r="H63" s="58"/>
    </row>
    <row r="64" spans="1:8" ht="14.25" customHeight="1" x14ac:dyDescent="0.3">
      <c r="A64" s="58"/>
      <c r="B64" s="63" t="s">
        <v>171</v>
      </c>
      <c r="C64" s="58"/>
      <c r="D64" s="58"/>
      <c r="E64" s="58"/>
      <c r="F64" s="58"/>
      <c r="G64" s="58"/>
      <c r="H64" s="58"/>
    </row>
    <row r="65" spans="1:8" ht="14.25" customHeight="1" x14ac:dyDescent="0.3">
      <c r="A65" s="58"/>
      <c r="B65" s="63" t="s">
        <v>170</v>
      </c>
      <c r="C65" s="58"/>
      <c r="D65" s="58"/>
      <c r="E65" s="58"/>
      <c r="F65" s="58"/>
      <c r="G65" s="58"/>
      <c r="H65" s="58"/>
    </row>
    <row r="66" spans="1:8" ht="14.25" customHeight="1" x14ac:dyDescent="0.3">
      <c r="A66" s="58"/>
      <c r="B66" s="58"/>
      <c r="C66" s="58"/>
      <c r="D66" s="58"/>
      <c r="E66" s="58"/>
      <c r="F66" s="58"/>
      <c r="G66" s="58"/>
      <c r="H66" s="58"/>
    </row>
    <row r="67" spans="1:8" ht="14.25" customHeight="1" x14ac:dyDescent="0.3">
      <c r="A67" s="59" t="s">
        <v>164</v>
      </c>
      <c r="B67" s="58" t="s">
        <v>166</v>
      </c>
      <c r="C67" s="58"/>
      <c r="D67" s="58"/>
      <c r="E67" s="58"/>
      <c r="F67" s="58"/>
      <c r="G67" s="58"/>
      <c r="H67" s="58"/>
    </row>
    <row r="68" spans="1:8" ht="14.25" customHeight="1" x14ac:dyDescent="0.3">
      <c r="A68" s="64" t="s">
        <v>159</v>
      </c>
      <c r="B68" s="58" t="s">
        <v>167</v>
      </c>
      <c r="C68" s="58"/>
      <c r="D68" s="58"/>
      <c r="E68" s="58"/>
      <c r="F68" s="58"/>
      <c r="G68" s="58"/>
      <c r="H68" s="58"/>
    </row>
    <row r="69" spans="1:8" ht="14.25" customHeight="1" x14ac:dyDescent="0.3">
      <c r="A69" s="58"/>
      <c r="B69" s="63" t="s">
        <v>172</v>
      </c>
      <c r="C69" s="58"/>
      <c r="D69" s="58"/>
      <c r="E69" s="58"/>
      <c r="F69" s="58"/>
      <c r="G69" s="58"/>
      <c r="H69" s="58"/>
    </row>
    <row r="70" spans="1:8" ht="14.25" customHeight="1" x14ac:dyDescent="0.3">
      <c r="A70" s="58"/>
      <c r="B70" s="58"/>
      <c r="C70" s="58"/>
      <c r="D70" s="58"/>
      <c r="E70" s="58"/>
      <c r="F70" s="58"/>
      <c r="G70" s="58"/>
      <c r="H70" s="58"/>
    </row>
    <row r="71" spans="1:8" ht="14.25" customHeight="1" x14ac:dyDescent="0.3">
      <c r="A71" s="64" t="s">
        <v>160</v>
      </c>
      <c r="B71" s="58" t="s">
        <v>168</v>
      </c>
      <c r="C71" s="58"/>
      <c r="D71" s="58"/>
      <c r="E71" s="58"/>
      <c r="F71" s="58"/>
      <c r="G71" s="58"/>
      <c r="H71" s="58"/>
    </row>
    <row r="72" spans="1:8" ht="14.25" customHeight="1" x14ac:dyDescent="0.3">
      <c r="A72" s="58"/>
      <c r="B72" s="63" t="s">
        <v>173</v>
      </c>
      <c r="C72" s="58"/>
      <c r="D72" s="58"/>
      <c r="E72" s="58"/>
      <c r="F72" s="58"/>
      <c r="G72" s="58"/>
      <c r="H72" s="58"/>
    </row>
    <row r="73" spans="1:8" ht="14.25" customHeight="1" x14ac:dyDescent="0.3">
      <c r="A73" s="58"/>
      <c r="B73" s="58"/>
      <c r="C73" s="58"/>
      <c r="D73" s="58"/>
      <c r="E73" s="58"/>
      <c r="F73" s="58"/>
      <c r="G73" s="58"/>
      <c r="H73" s="58"/>
    </row>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sheetData>
  <mergeCells count="23">
    <mergeCell ref="A40:H40"/>
    <mergeCell ref="E36:F36"/>
    <mergeCell ref="G36:H36"/>
    <mergeCell ref="E37:F37"/>
    <mergeCell ref="G37:H37"/>
    <mergeCell ref="E38:F38"/>
    <mergeCell ref="G38:H38"/>
    <mergeCell ref="A49:H49"/>
    <mergeCell ref="A1:H1"/>
    <mergeCell ref="A2:H2"/>
    <mergeCell ref="B3:G3"/>
    <mergeCell ref="B7:G7"/>
    <mergeCell ref="B11:G11"/>
    <mergeCell ref="A12:H12"/>
    <mergeCell ref="E13:H13"/>
    <mergeCell ref="A13:D13"/>
    <mergeCell ref="E35:F35"/>
    <mergeCell ref="G35:H35"/>
    <mergeCell ref="A16:D16"/>
    <mergeCell ref="A31:D31"/>
    <mergeCell ref="A35:D35"/>
    <mergeCell ref="A42:H42"/>
    <mergeCell ref="A44:F44"/>
  </mergeCells>
  <pageMargins left="0.51181102362204722" right="0.51181102362204722" top="0.51181102362204722" bottom="0.51181102362204722"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Entry Template EN</vt:lpstr>
      <vt:lpstr>Entry Template FR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Alanna Parker</dc:creator>
  <cp:lastModifiedBy>Alanna Parker</cp:lastModifiedBy>
  <cp:lastPrinted>2025-06-12T02:11:31Z</cp:lastPrinted>
  <dcterms:created xsi:type="dcterms:W3CDTF">2023-03-28T17:56:17Z</dcterms:created>
  <dcterms:modified xsi:type="dcterms:W3CDTF">2025-06-12T02:11:41Z</dcterms:modified>
</cp:coreProperties>
</file>